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200" tabRatio="973"/>
  </bookViews>
  <sheets>
    <sheet name="List of tables" sheetId="124" r:id="rId1"/>
    <sheet name="1a" sheetId="4" r:id="rId2"/>
    <sheet name="1b-c" sheetId="88" r:id="rId3"/>
    <sheet name="1d-e" sheetId="90" r:id="rId4"/>
    <sheet name="1f" sheetId="79" r:id="rId5"/>
    <sheet name="2a-d" sheetId="80" r:id="rId6"/>
    <sheet name="3" sheetId="91" r:id="rId7"/>
    <sheet name="4" sheetId="43" r:id="rId8"/>
    <sheet name="5a-d" sheetId="6" r:id="rId9"/>
    <sheet name="6a" sheetId="50" r:id="rId10"/>
    <sheet name="6b" sheetId="75" r:id="rId11"/>
    <sheet name="6c" sheetId="74" r:id="rId12"/>
    <sheet name="6d" sheetId="73" r:id="rId13"/>
    <sheet name="7a-c" sheetId="48" r:id="rId14"/>
    <sheet name="8" sheetId="78" r:id="rId15"/>
    <sheet name="9a" sheetId="49" r:id="rId16"/>
    <sheet name="9b" sheetId="47" r:id="rId17"/>
    <sheet name="9c" sheetId="46" r:id="rId18"/>
    <sheet name="10" sheetId="92" r:id="rId19"/>
    <sheet name="11a-b" sheetId="93" r:id="rId20"/>
    <sheet name="12a-c" sheetId="94" r:id="rId21"/>
    <sheet name="13" sheetId="95" r:id="rId22"/>
    <sheet name="14a-b" sheetId="66" r:id="rId23"/>
    <sheet name="15" sheetId="96" r:id="rId24"/>
    <sheet name="16a-b" sheetId="97" r:id="rId25"/>
    <sheet name="17a" sheetId="13" r:id="rId26"/>
    <sheet name="17b" sheetId="19" r:id="rId27"/>
    <sheet name="17c" sheetId="98" r:id="rId28"/>
    <sheet name="17d" sheetId="121" r:id="rId29"/>
    <sheet name="18a" sheetId="25" r:id="rId30"/>
    <sheet name="18b" sheetId="36" r:id="rId31"/>
    <sheet name="18c" sheetId="125" r:id="rId32"/>
    <sheet name="19a-c" sheetId="100" r:id="rId33"/>
    <sheet name="20a" sheetId="9" r:id="rId34"/>
    <sheet name="20b" sheetId="99" r:id="rId35"/>
    <sheet name="21a" sheetId="101" r:id="rId36"/>
    <sheet name="21b" sheetId="103" r:id="rId37"/>
    <sheet name="21c" sheetId="102" r:id="rId38"/>
    <sheet name="22a" sheetId="10" r:id="rId39"/>
    <sheet name="22b" sheetId="127" r:id="rId40"/>
    <sheet name="22c" sheetId="128" r:id="rId41"/>
    <sheet name="23" sheetId="104" r:id="rId42"/>
    <sheet name="24" sheetId="105" r:id="rId43"/>
    <sheet name="25" sheetId="106" r:id="rId44"/>
    <sheet name="26a-b" sheetId="107" r:id="rId45"/>
    <sheet name="27" sheetId="44" r:id="rId46"/>
    <sheet name="28a-e" sheetId="8" r:id="rId47"/>
    <sheet name="29" sheetId="11" r:id="rId48"/>
    <sheet name="30" sheetId="38" r:id="rId49"/>
    <sheet name="31a" sheetId="116" r:id="rId50"/>
    <sheet name="31b" sheetId="122" r:id="rId51"/>
    <sheet name="32a" sheetId="55" r:id="rId52"/>
    <sheet name="32b-c" sheetId="117" r:id="rId53"/>
    <sheet name="33a-b" sheetId="40" r:id="rId54"/>
    <sheet name="34a-c" sheetId="82" r:id="rId55"/>
    <sheet name="35" sheetId="83" r:id="rId56"/>
    <sheet name="36" sheetId="118" r:id="rId57"/>
    <sheet name="37" sheetId="84" r:id="rId58"/>
    <sheet name="38" sheetId="85" r:id="rId59"/>
    <sheet name="39a-b" sheetId="16" r:id="rId60"/>
    <sheet name="40" sheetId="15" r:id="rId61"/>
    <sheet name="41a-b" sheetId="81" r:id="rId62"/>
    <sheet name="41c" sheetId="77" r:id="rId63"/>
    <sheet name="41d" sheetId="76" r:id="rId64"/>
    <sheet name="42a-b" sheetId="119" r:id="rId65"/>
    <sheet name="43a-b" sheetId="34" r:id="rId66"/>
    <sheet name="44a" sheetId="57" r:id="rId67"/>
    <sheet name="44b" sheetId="58" r:id="rId68"/>
    <sheet name="45a-b" sheetId="113" r:id="rId69"/>
    <sheet name="46a-b" sheetId="59" r:id="rId70"/>
    <sheet name="47a-b" sheetId="60" r:id="rId71"/>
    <sheet name="48a-b" sheetId="61" r:id="rId72"/>
    <sheet name="48c" sheetId="69" r:id="rId73"/>
    <sheet name="49" sheetId="114" r:id="rId74"/>
    <sheet name="50a-b" sheetId="62" r:id="rId75"/>
    <sheet name="51a-c" sheetId="86" r:id="rId76"/>
    <sheet name="52" sheetId="115" r:id="rId7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13" l="1"/>
  <c r="E47" i="13"/>
  <c r="F47" i="13"/>
  <c r="G47" i="13"/>
  <c r="H47" i="13"/>
  <c r="I47" i="13"/>
  <c r="J47" i="13"/>
  <c r="K47" i="13"/>
  <c r="L47" i="13"/>
  <c r="M47" i="13"/>
  <c r="C47" i="13"/>
  <c r="E38" i="61"/>
  <c r="J17" i="59"/>
  <c r="J27" i="59"/>
  <c r="J37" i="59"/>
</calcChain>
</file>

<file path=xl/sharedStrings.xml><?xml version="1.0" encoding="utf-8"?>
<sst xmlns="http://schemas.openxmlformats.org/spreadsheetml/2006/main" count="6142" uniqueCount="965">
  <si>
    <r>
      <t>km</t>
    </r>
    <r>
      <rPr>
        <vertAlign val="superscript"/>
        <sz val="10"/>
        <rFont val="Arial"/>
        <family val="2"/>
      </rPr>
      <t>2</t>
    </r>
  </si>
  <si>
    <t>Muu metsä-talousmaa</t>
  </si>
  <si>
    <t>Forest</t>
  </si>
  <si>
    <t xml:space="preserve">                                                                                                                </t>
  </si>
  <si>
    <t xml:space="preserve">  </t>
  </si>
  <si>
    <t>Kaikki</t>
  </si>
  <si>
    <t xml:space="preserve">                                                                                              </t>
  </si>
  <si>
    <t>Rhtkg</t>
  </si>
  <si>
    <t>Mtkg I</t>
  </si>
  <si>
    <t>Mtkg II</t>
  </si>
  <si>
    <t>Ptkg I</t>
  </si>
  <si>
    <t>Ptkg II</t>
  </si>
  <si>
    <t>Vatkg</t>
  </si>
  <si>
    <t>Jätkg</t>
  </si>
  <si>
    <t xml:space="preserve">                                                                                                                                             </t>
  </si>
  <si>
    <t>0-29</t>
  </si>
  <si>
    <t>30-99</t>
  </si>
  <si>
    <t>100-199</t>
  </si>
  <si>
    <t>200+</t>
  </si>
  <si>
    <t xml:space="preserve">                                                                                                          </t>
  </si>
  <si>
    <t xml:space="preserve">                                                                                                    </t>
  </si>
  <si>
    <t xml:space="preserve">                                                                                                                                                              </t>
  </si>
  <si>
    <t xml:space="preserve">                                                                                                                                                        </t>
  </si>
  <si>
    <t>10-30 cm</t>
  </si>
  <si>
    <t xml:space="preserve">                                                                                                                                 </t>
  </si>
  <si>
    <t>IA</t>
  </si>
  <si>
    <t>IB</t>
  </si>
  <si>
    <t>II</t>
  </si>
  <si>
    <t>III</t>
  </si>
  <si>
    <t>IV</t>
  </si>
  <si>
    <t xml:space="preserve">                                                                                                                                                           </t>
  </si>
  <si>
    <r>
      <t>m</t>
    </r>
    <r>
      <rPr>
        <vertAlign val="superscript"/>
        <sz val="10"/>
        <rFont val="Arial"/>
        <family val="2"/>
      </rPr>
      <t>3</t>
    </r>
    <r>
      <rPr>
        <sz val="10"/>
        <rFont val="Arial"/>
        <family val="2"/>
      </rPr>
      <t>/ha</t>
    </r>
  </si>
  <si>
    <t xml:space="preserve">    </t>
  </si>
  <si>
    <t xml:space="preserve">                                                                                                                                                                                                                                           </t>
  </si>
  <si>
    <t xml:space="preserve">                                                                                                                                                                     </t>
  </si>
  <si>
    <t xml:space="preserve">                                                                                               </t>
  </si>
  <si>
    <r>
      <t>75-95 %</t>
    </r>
    <r>
      <rPr>
        <vertAlign val="superscript"/>
        <sz val="8"/>
        <rFont val="Arial"/>
        <family val="2"/>
      </rPr>
      <t>4)</t>
    </r>
  </si>
  <si>
    <t xml:space="preserve">                                                                                                                                                                                              </t>
  </si>
  <si>
    <t xml:space="preserve">                                                                                                                                                                                                                                                          </t>
  </si>
  <si>
    <t xml:space="preserve">                                                                                                                        </t>
  </si>
  <si>
    <t xml:space="preserve">                                                                                                                                                      </t>
  </si>
  <si>
    <t>1-20</t>
  </si>
  <si>
    <t>21-40</t>
  </si>
  <si>
    <t>41-60</t>
  </si>
  <si>
    <t>61-80</t>
  </si>
  <si>
    <t>81-100</t>
  </si>
  <si>
    <t>101-120</t>
  </si>
  <si>
    <t>121-140</t>
  </si>
  <si>
    <t>141-160</t>
  </si>
  <si>
    <t>Yli 160</t>
  </si>
  <si>
    <t>.</t>
  </si>
  <si>
    <t>–</t>
  </si>
  <si>
    <t xml:space="preserve">                                                                                                                                  </t>
  </si>
  <si>
    <t xml:space="preserve">                                                                                                                                    </t>
  </si>
  <si>
    <t xml:space="preserve">                                                                                                                                                                                                                    </t>
  </si>
  <si>
    <t xml:space="preserve">                                                                                                                                                            </t>
  </si>
  <si>
    <t xml:space="preserve">                                                                                            </t>
  </si>
  <si>
    <t xml:space="preserve">                                                                                                                                                  </t>
  </si>
  <si>
    <r>
      <t>1000 m</t>
    </r>
    <r>
      <rPr>
        <vertAlign val="superscript"/>
        <sz val="10"/>
        <rFont val="Arial"/>
        <family val="2"/>
      </rPr>
      <t>3</t>
    </r>
  </si>
  <si>
    <t>Pohjoi-Suomi</t>
  </si>
  <si>
    <t>0-2</t>
  </si>
  <si>
    <t>3-4</t>
  </si>
  <si>
    <t>5-9</t>
  </si>
  <si>
    <t>10-14</t>
  </si>
  <si>
    <t>15-19</t>
  </si>
  <si>
    <t>20-24</t>
  </si>
  <si>
    <t>25-29</t>
  </si>
  <si>
    <t>30-34</t>
  </si>
  <si>
    <t>35-39</t>
  </si>
  <si>
    <t>17-19</t>
  </si>
  <si>
    <t>%</t>
  </si>
  <si>
    <t>1-450</t>
  </si>
  <si>
    <t>451-950</t>
  </si>
  <si>
    <t>950-1450</t>
  </si>
  <si>
    <t>1451-1950</t>
  </si>
  <si>
    <t>1951-2950</t>
  </si>
  <si>
    <t>2951-3950</t>
  </si>
  <si>
    <t>3951-4950</t>
  </si>
  <si>
    <t>1-500</t>
  </si>
  <si>
    <t>501-1500</t>
  </si>
  <si>
    <t>1501-3500</t>
  </si>
  <si>
    <t>3501-5500</t>
  </si>
  <si>
    <t>5501-10500</t>
  </si>
  <si>
    <t>10501-20500</t>
  </si>
  <si>
    <t>20501-50500</t>
  </si>
  <si>
    <r>
      <t>km</t>
    </r>
    <r>
      <rPr>
        <vertAlign val="superscript"/>
        <sz val="10"/>
        <color theme="1"/>
        <rFont val="Arial"/>
        <family val="2"/>
      </rPr>
      <t>2</t>
    </r>
  </si>
  <si>
    <r>
      <t>Erikois-hakkuu</t>
    </r>
    <r>
      <rPr>
        <vertAlign val="superscript"/>
        <sz val="9"/>
        <rFont val="Arial"/>
        <family val="2"/>
      </rPr>
      <t>3)</t>
    </r>
  </si>
  <si>
    <t>Vähä-tuottoisen ojitetun suon puuston poisto</t>
  </si>
  <si>
    <t xml:space="preserve">                                                                                                                                                   </t>
  </si>
  <si>
    <t>Muokkaustapa</t>
  </si>
  <si>
    <t xml:space="preserve"> </t>
  </si>
  <si>
    <t xml:space="preserve">                                                                                                                                                                    </t>
  </si>
  <si>
    <t xml:space="preserve">                                                                                                                                                                                                                          </t>
  </si>
  <si>
    <r>
      <t>&lt;</t>
    </r>
    <r>
      <rPr>
        <sz val="10"/>
        <rFont val="Arial"/>
        <family val="2"/>
      </rPr>
      <t xml:space="preserve"> 30 cm</t>
    </r>
  </si>
  <si>
    <t>&gt; 30 cm</t>
  </si>
  <si>
    <t>1000 m³</t>
  </si>
  <si>
    <t xml:space="preserve">                                                                                 </t>
  </si>
  <si>
    <t>Appendix Table 1. Area by land use classes</t>
  </si>
  <si>
    <t>1a. All land</t>
  </si>
  <si>
    <t>South Finland</t>
  </si>
  <si>
    <t>North Finland</t>
  </si>
  <si>
    <t>Whole country</t>
  </si>
  <si>
    <t>Productive forest</t>
  </si>
  <si>
    <t>Poorly productive forest</t>
  </si>
  <si>
    <t>Unproductive land</t>
  </si>
  <si>
    <t>Other forestry land</t>
  </si>
  <si>
    <t>Forestry land</t>
  </si>
  <si>
    <t>Total</t>
  </si>
  <si>
    <t>Productive forest Total</t>
  </si>
  <si>
    <t>Tuhot Total</t>
  </si>
  <si>
    <t>Area</t>
  </si>
  <si>
    <t>Standard error</t>
  </si>
  <si>
    <r>
      <t>All land</t>
    </r>
    <r>
      <rPr>
        <vertAlign val="superscript"/>
        <sz val="10"/>
        <rFont val="Arial"/>
        <family val="2"/>
      </rPr>
      <t>2)</t>
    </r>
  </si>
  <si>
    <t>Other land</t>
  </si>
  <si>
    <t>1) Other forestry land: forestry roads, seed production forests, permanent timber storages, etc.</t>
  </si>
  <si>
    <t>2) National Land Survey. Land area by municipalities 1.1.2019.</t>
  </si>
  <si>
    <t>Region</t>
  </si>
  <si>
    <t>1b. Forestry land available for wood supply.</t>
  </si>
  <si>
    <t>1c. Protected forests</t>
  </si>
  <si>
    <t>Appendix Table 1. Area by land use classes.</t>
  </si>
  <si>
    <t>1d. Area by FRA classes on the whole land area</t>
  </si>
  <si>
    <t>Forest or other wooded land</t>
  </si>
  <si>
    <t>Other wooded land</t>
  </si>
  <si>
    <t>Other land with tree cover</t>
  </si>
  <si>
    <t>Other land without trees</t>
  </si>
  <si>
    <t>1f. Changes in the land use class in the past 10-year period</t>
  </si>
  <si>
    <t>Current land use class</t>
  </si>
  <si>
    <t>Land use class 10 years ago</t>
  </si>
  <si>
    <t>Inland water</t>
  </si>
  <si>
    <t>Sea</t>
  </si>
  <si>
    <r>
      <t>Afforestating agriculture land</t>
    </r>
    <r>
      <rPr>
        <vertAlign val="superscript"/>
        <sz val="10"/>
        <rFont val="Arial"/>
        <family val="2"/>
      </rPr>
      <t>1)</t>
    </r>
  </si>
  <si>
    <t>1) Abandoned agriculture land. Change may have started more than 10 years ago.</t>
  </si>
  <si>
    <t>Appendix Table 11. Maalajit metsä-, kitu- ja Unproductive landn kankailla kasvupaikkaluokittain.</t>
  </si>
  <si>
    <t>Pysty- ja maapuiden lahon aste: ks. Appendix Table 48a</t>
  </si>
  <si>
    <t>Private</t>
  </si>
  <si>
    <t>Communities</t>
  </si>
  <si>
    <t>Companies</t>
  </si>
  <si>
    <t>Government</t>
  </si>
  <si>
    <t>Productive forest total</t>
  </si>
  <si>
    <t>2b. Ownership categories on forestry land.</t>
  </si>
  <si>
    <t>Ownership catergory</t>
  </si>
  <si>
    <t>Forestry land total</t>
  </si>
  <si>
    <t>2d. Ownership categories in protected productive forests.</t>
  </si>
  <si>
    <t>Productive forest yotal</t>
  </si>
  <si>
    <t>Not available</t>
  </si>
  <si>
    <t>Restrictedly available</t>
  </si>
  <si>
    <t>Available for wood production</t>
  </si>
  <si>
    <r>
      <t>Availability for wood production</t>
    </r>
    <r>
      <rPr>
        <vertAlign val="superscript"/>
        <sz val="10"/>
        <rFont val="Arial"/>
        <family val="2"/>
      </rPr>
      <t>1)</t>
    </r>
  </si>
  <si>
    <t>1) In this Table Restrictedly available and Available for wood production are separated. In the other Tables these two together form the forest available for wood supply (FAWS)</t>
  </si>
  <si>
    <t>2) In the case of Metsähallitus includes poorly protected land and unproductive land even if stand specific decision on protection.</t>
  </si>
  <si>
    <t>3) Includes poorly productive forest land and unproductive land of other ownership categories than Metsähallitus, protective forests (suojametsät) in forests of Metsähallitus and other restricions observed in the field in forests where there is no official decision on protection.</t>
  </si>
  <si>
    <t>No restrictions</t>
  </si>
  <si>
    <t>Nature protection Act</t>
  </si>
  <si>
    <t>Other Act or Degree</t>
  </si>
  <si>
    <r>
      <t>Owner's decision</t>
    </r>
    <r>
      <rPr>
        <vertAlign val="superscript"/>
        <sz val="10"/>
        <rFont val="Arial"/>
        <family val="2"/>
      </rPr>
      <t>2)</t>
    </r>
  </si>
  <si>
    <t>Protection programmes</t>
  </si>
  <si>
    <t>Land use plan</t>
  </si>
  <si>
    <r>
      <rPr>
        <sz val="10"/>
        <rFont val="Arial"/>
        <family val="2"/>
      </rPr>
      <t>Other</t>
    </r>
    <r>
      <rPr>
        <vertAlign val="superscript"/>
        <sz val="10"/>
        <rFont val="Arial"/>
        <family val="2"/>
      </rPr>
      <t>3)</t>
    </r>
  </si>
  <si>
    <t>Restriction</t>
  </si>
  <si>
    <t>Land class</t>
  </si>
  <si>
    <t>Spruce mire</t>
  </si>
  <si>
    <t>Pine mire</t>
  </si>
  <si>
    <t>Open mire</t>
  </si>
  <si>
    <t>Peatland total</t>
  </si>
  <si>
    <r>
      <t>Peatland with thin peat layer</t>
    </r>
    <r>
      <rPr>
        <vertAlign val="superscript"/>
        <sz val="10"/>
        <rFont val="Arial"/>
        <family val="2"/>
      </rPr>
      <t>1)</t>
    </r>
  </si>
  <si>
    <t>Undrained</t>
  </si>
  <si>
    <t>Drained</t>
  </si>
  <si>
    <t>1) Thickness of peat layer less than 30 cm. Included in the peatland area.</t>
  </si>
  <si>
    <t>Appendix Table 5. Drainage status on forestry land.</t>
  </si>
  <si>
    <t>5a. Forestry land</t>
  </si>
  <si>
    <t>Mineral soils</t>
  </si>
  <si>
    <t>Peatlands</t>
  </si>
  <si>
    <t>5b. Forestry land available for wood supply</t>
  </si>
  <si>
    <t>Drained total</t>
  </si>
  <si>
    <t>Recently drained</t>
  </si>
  <si>
    <t>Transforming mire</t>
  </si>
  <si>
    <t>Transformed mire</t>
  </si>
  <si>
    <t>...of which non-profitable drainage</t>
  </si>
  <si>
    <t>5c.Protected forests</t>
  </si>
  <si>
    <r>
      <t>Reason code</t>
    </r>
    <r>
      <rPr>
        <vertAlign val="superscript"/>
        <sz val="10"/>
        <rFont val="Arial"/>
        <family val="2"/>
      </rPr>
      <t>1)</t>
    </r>
  </si>
  <si>
    <t>1) Reason codes</t>
  </si>
  <si>
    <t>4  Poor site class. Ditches need cleaning.</t>
  </si>
  <si>
    <t>5  Poor site class. No need for cleaning ditches.</t>
  </si>
  <si>
    <t>6 Drainage ineffective due to geographic reasons (low elevation).</t>
  </si>
  <si>
    <t>7 Drained for other than forestry purposes. Poor site for drainage.</t>
  </si>
  <si>
    <t>Available for wood supply</t>
  </si>
  <si>
    <t>Not available for wood supply</t>
  </si>
  <si>
    <t>Large-sized</t>
  </si>
  <si>
    <r>
      <t>Small-sized</t>
    </r>
    <r>
      <rPr>
        <vertAlign val="superscript"/>
        <sz val="10"/>
        <rFont val="Arial"/>
        <family val="2"/>
      </rPr>
      <t>2)</t>
    </r>
  </si>
  <si>
    <t>2) Small-sized non-profitable drained site inside a larger, profitable drained site</t>
  </si>
  <si>
    <t>Appendix Table 6. Site type classes in productive forest, poorly productive forest and unproductive land.</t>
  </si>
  <si>
    <t>6a.Mineral soils</t>
  </si>
  <si>
    <t>Hearb rich heath forest</t>
  </si>
  <si>
    <t>Herb rich forest</t>
  </si>
  <si>
    <t>Mesic heath forest</t>
  </si>
  <si>
    <t>Xeric heath forest</t>
  </si>
  <si>
    <t>Sub-xeric heath forest</t>
  </si>
  <si>
    <t>Barren heath forest</t>
  </si>
  <si>
    <t>Rocky and sandy soils and alluvial lands</t>
  </si>
  <si>
    <t>Poorly productive forest, unproductive land and mineral soils total</t>
  </si>
  <si>
    <t>Site type class</t>
  </si>
  <si>
    <t>Summit and coniferous fjell forest</t>
  </si>
  <si>
    <t>Boreal birch fjell forest</t>
  </si>
  <si>
    <t>Treeless fjells</t>
  </si>
  <si>
    <t>Mineral soils total</t>
  </si>
  <si>
    <t>Eutrophic mires and corresponding drained mires</t>
  </si>
  <si>
    <t>Mesotrophic mires and corresponding drained mires</t>
  </si>
  <si>
    <t>meso-oligotrophic natural and drained mires</t>
  </si>
  <si>
    <t>Oligotrophic natural and drained mires</t>
  </si>
  <si>
    <t>Oligo-ombrotrophic natural and drained mires</t>
  </si>
  <si>
    <t>Sphagnum fuscum dominated (ombrotrophic) natural and drained mires</t>
  </si>
  <si>
    <r>
      <t>6d. Open mires</t>
    </r>
    <r>
      <rPr>
        <b/>
        <vertAlign val="superscript"/>
        <sz val="10"/>
        <rFont val="Arial"/>
        <family val="2"/>
      </rPr>
      <t>1)</t>
    </r>
    <r>
      <rPr>
        <b/>
        <sz val="10"/>
        <rFont val="Arial"/>
        <family val="2"/>
      </rPr>
      <t>.</t>
    </r>
  </si>
  <si>
    <t>1) Open mires are always unproductive land.</t>
  </si>
  <si>
    <t>Appendix Table 7. Site classes on undrained and drained peatland.</t>
  </si>
  <si>
    <t>7a. Undrained peatland by main site type and drained peatland by site class</t>
  </si>
  <si>
    <t>Treeless mire</t>
  </si>
  <si>
    <t>Undrained total</t>
  </si>
  <si>
    <t>Undrained peatland</t>
  </si>
  <si>
    <t>Drainage status</t>
  </si>
  <si>
    <t>Drained peatland</t>
  </si>
  <si>
    <t>Missing data</t>
  </si>
  <si>
    <t>Peatland</t>
  </si>
  <si>
    <t>Appendix Table 10. Thickness of the organic layer on mineral soils by site type class and on peatland by main site type.</t>
  </si>
  <si>
    <r>
      <t>Type of organic layer</t>
    </r>
    <r>
      <rPr>
        <vertAlign val="superscript"/>
        <sz val="10"/>
        <rFont val="Arial"/>
        <family val="2"/>
      </rPr>
      <t>1)</t>
    </r>
  </si>
  <si>
    <t>No organic layer</t>
  </si>
  <si>
    <t>Raw humus</t>
  </si>
  <si>
    <t>Mull</t>
  </si>
  <si>
    <t>Peat</t>
  </si>
  <si>
    <t>Raw humus on top of peat</t>
  </si>
  <si>
    <t>Peat-mull</t>
  </si>
  <si>
    <t>Humus-mull</t>
  </si>
  <si>
    <t>1) Assessed on fixed points. Therefore may conflict with the stand description data.</t>
  </si>
  <si>
    <t>Mineral soils and peatland total</t>
  </si>
  <si>
    <t>11a. Soil type and mean grain size.</t>
  </si>
  <si>
    <r>
      <t>Mean grain size</t>
    </r>
    <r>
      <rPr>
        <vertAlign val="superscript"/>
        <sz val="10"/>
        <rFont val="Arial"/>
        <family val="2"/>
      </rPr>
      <t>1)</t>
    </r>
  </si>
  <si>
    <t xml:space="preserve">Appendix Table 11. Soil type by site class on mineral soils in productive forest and on poorly productive forest and unproductive land. </t>
  </si>
  <si>
    <t>Organic</t>
  </si>
  <si>
    <t>Bedrock</t>
  </si>
  <si>
    <t>Glacial till</t>
  </si>
  <si>
    <t>Sorted</t>
  </si>
  <si>
    <t>Fine</t>
  </si>
  <si>
    <t>Medium coarse</t>
  </si>
  <si>
    <t>Coarse</t>
  </si>
  <si>
    <t>Soil type</t>
  </si>
  <si>
    <t>Thickness of soil</t>
  </si>
  <si>
    <t>&gt;30 cm</t>
  </si>
  <si>
    <t>&lt; 10 cm</t>
  </si>
  <si>
    <t>Mineral soil total</t>
  </si>
  <si>
    <t>11b. Soil type and thickness of soil</t>
  </si>
  <si>
    <t>Mineral soil</t>
  </si>
  <si>
    <t>IA Herb rich forest and Herb rich heath forest</t>
  </si>
  <si>
    <t>IB Mesic heath forest</t>
  </si>
  <si>
    <t>II Sub-xeric heath forest</t>
  </si>
  <si>
    <t>III Xeric heath forest and  Barren heath forest, undrained spruce mire on productive forest</t>
  </si>
  <si>
    <t>IV Pine mire on productive fores.</t>
  </si>
  <si>
    <t>- extremely rocky sites or thin soil layer,</t>
  </si>
  <si>
    <t>- sites on high elevations, risk of repeated snow damage</t>
  </si>
  <si>
    <t>- coastal forest, risk of repeated wind damage,</t>
  </si>
  <si>
    <t>- paludified or wet soils or burnt forest</t>
  </si>
  <si>
    <t>Tax class</t>
  </si>
  <si>
    <t>Site classes included in each tax class</t>
  </si>
  <si>
    <t>The tax class may differ from the normal class of the site type for following reasons:</t>
  </si>
  <si>
    <t>12c. Annual volume increment by tax class.</t>
  </si>
  <si>
    <t>1) Increment estimated with temporary plots and calibrated to the level measured on permanent plots</t>
  </si>
  <si>
    <t>Appendix Table 13. Reasons for changing the tax class from the normal class of the site class</t>
  </si>
  <si>
    <t>Reason</t>
  </si>
  <si>
    <t>Not changed</t>
  </si>
  <si>
    <t>Rockiness</t>
  </si>
  <si>
    <t>Paludified, wet soil</t>
  </si>
  <si>
    <t>Thick raw humus</t>
  </si>
  <si>
    <t>Location (elevation, coast…)</t>
  </si>
  <si>
    <t>Other</t>
  </si>
  <si>
    <t>Increased productivity on undrained peatland</t>
  </si>
  <si>
    <t>Increased productivity on transforming peatland</t>
  </si>
  <si>
    <t>Appendix Table 14. Area of productive and poorly productive forest by dominant species.</t>
  </si>
  <si>
    <t>Treeless</t>
  </si>
  <si>
    <t>Pine</t>
  </si>
  <si>
    <t>Spruce</t>
  </si>
  <si>
    <t>Silver birch</t>
  </si>
  <si>
    <t>Downy birch</t>
  </si>
  <si>
    <t>Aspen</t>
  </si>
  <si>
    <t>Black alder</t>
  </si>
  <si>
    <t>Goat willow</t>
  </si>
  <si>
    <t>Larch</t>
  </si>
  <si>
    <t>Fir</t>
  </si>
  <si>
    <t>Bird cherry</t>
  </si>
  <si>
    <t>14a. Productive forest.</t>
  </si>
  <si>
    <t>14b. Poorly productive forest.</t>
  </si>
  <si>
    <t>Bay willow</t>
  </si>
  <si>
    <t>Dominant species</t>
  </si>
  <si>
    <r>
      <t>&gt; 95 %</t>
    </r>
    <r>
      <rPr>
        <vertAlign val="superscript"/>
        <sz val="8"/>
        <rFont val="Arial"/>
        <family val="2"/>
      </rPr>
      <t>3)</t>
    </r>
  </si>
  <si>
    <r>
      <t>&lt; 75 %</t>
    </r>
    <r>
      <rPr>
        <vertAlign val="superscript"/>
        <sz val="8"/>
        <rFont val="Arial"/>
        <family val="2"/>
      </rPr>
      <t>5)</t>
    </r>
  </si>
  <si>
    <t>Pine includes all other conifers than spruce</t>
  </si>
  <si>
    <t>1) Proportion of conifers</t>
  </si>
  <si>
    <t>4) Some what mixed forests</t>
  </si>
  <si>
    <t>5) Mixed forests</t>
  </si>
  <si>
    <t>Appendix Table 16. Area by dominant species and number of tree species on productive and poorly productive forest.</t>
  </si>
  <si>
    <r>
      <t xml:space="preserve">Number of tree species </t>
    </r>
    <r>
      <rPr>
        <vertAlign val="superscript"/>
        <sz val="10"/>
        <rFont val="Arial"/>
        <family val="2"/>
      </rPr>
      <t>1)</t>
    </r>
  </si>
  <si>
    <t xml:space="preserve">16b. Poorly productive forest.                                                                                                                 </t>
  </si>
  <si>
    <t xml:space="preserve">16a. Productive forest.                                                                                                                                                                                      </t>
  </si>
  <si>
    <t>Appendix Table 17. Area and mean volume of growing stock on productive forest by age class and dominant species.</t>
  </si>
  <si>
    <t>17a. Area.</t>
  </si>
  <si>
    <t>Age class, y</t>
  </si>
  <si>
    <t>Productive forest available for wood supply</t>
  </si>
  <si>
    <t>&gt; 160</t>
  </si>
  <si>
    <t>17b. Mean volume</t>
  </si>
  <si>
    <t>17c. Protected forests.</t>
  </si>
  <si>
    <t>Mean volume</t>
  </si>
  <si>
    <t>17d. Area, mean volume, and annual increment by age class on productive forest</t>
  </si>
  <si>
    <t xml:space="preserve">Appendix Table 18. Area and mean volume of growing stock by development class and dominant species on productive forest. </t>
  </si>
  <si>
    <t>18a. Area</t>
  </si>
  <si>
    <t>Young seedling stand</t>
  </si>
  <si>
    <t>Advanced seedling stand</t>
  </si>
  <si>
    <t>Young thinning stand</t>
  </si>
  <si>
    <t>Advanced thinning stand</t>
  </si>
  <si>
    <t>Mature</t>
  </si>
  <si>
    <t>Uneven aged</t>
  </si>
  <si>
    <t>Development class</t>
  </si>
  <si>
    <t>Shelter tree stand</t>
  </si>
  <si>
    <t>Seed tree stand</t>
  </si>
  <si>
    <t>Protetcted productive forest</t>
  </si>
  <si>
    <t>18b. Mean volume</t>
  </si>
  <si>
    <t>Protected productive forest</t>
  </si>
  <si>
    <t>18c. Mean volume by tree species</t>
  </si>
  <si>
    <t>Tree species</t>
  </si>
  <si>
    <t>Birch</t>
  </si>
  <si>
    <t>19a. Area by bumber of tree story and dominant species</t>
  </si>
  <si>
    <t>Number of tree story</t>
  </si>
  <si>
    <t>One</t>
  </si>
  <si>
    <t>Two</t>
  </si>
  <si>
    <t>Three</t>
  </si>
  <si>
    <t>1) Includes treeless area, Total 2 567 km2.</t>
  </si>
  <si>
    <t>1) Includes treeless areas, Total 2 536 km2.</t>
  </si>
  <si>
    <t>1) Includes treeless areas, Total 30 km2.</t>
  </si>
  <si>
    <t>Appendix Table 20. Mean and total volume of growing stock on productive and poorly productive forest.</t>
  </si>
  <si>
    <t>20a. Volume by species on mineral soils and peatland</t>
  </si>
  <si>
    <t>Silver birhc</t>
  </si>
  <si>
    <t>Main site type</t>
  </si>
  <si>
    <r>
      <rPr>
        <sz val="10"/>
        <rFont val="Arial"/>
        <family val="2"/>
      </rPr>
      <t>Tree species</t>
    </r>
    <r>
      <rPr>
        <vertAlign val="superscript"/>
        <sz val="10"/>
        <rFont val="Arial"/>
        <family val="2"/>
      </rPr>
      <t>1)</t>
    </r>
  </si>
  <si>
    <t>Total volume</t>
  </si>
  <si>
    <t>Productive and poorly productive forest</t>
  </si>
  <si>
    <t>1) Pine includes all other conifers than spruce</t>
  </si>
  <si>
    <t>20b. Volume by tree species.</t>
  </si>
  <si>
    <r>
      <t>Pine</t>
    </r>
    <r>
      <rPr>
        <vertAlign val="superscript"/>
        <sz val="10"/>
        <rFont val="Arial"/>
        <family val="2"/>
      </rPr>
      <t>1)</t>
    </r>
  </si>
  <si>
    <t>Forest available for wood supply</t>
  </si>
  <si>
    <t>Protected forest</t>
  </si>
  <si>
    <r>
      <t>Mean volume, m</t>
    </r>
    <r>
      <rPr>
        <vertAlign val="superscript"/>
        <sz val="10"/>
        <rFont val="Arial"/>
        <family val="2"/>
      </rPr>
      <t>3</t>
    </r>
    <r>
      <rPr>
        <sz val="10"/>
        <rFont val="Arial"/>
        <family val="2"/>
      </rPr>
      <t>/ha</t>
    </r>
  </si>
  <si>
    <r>
      <t>Total volume, 1000 m</t>
    </r>
    <r>
      <rPr>
        <vertAlign val="superscript"/>
        <sz val="10"/>
        <rFont val="Arial"/>
        <family val="2"/>
      </rPr>
      <t>3</t>
    </r>
  </si>
  <si>
    <t>Appendix Table 21. Volume of growing stock by timber assortment class.</t>
  </si>
  <si>
    <t>Saw timber</t>
  </si>
  <si>
    <t>Pulp wood</t>
  </si>
  <si>
    <t>Waste</t>
  </si>
  <si>
    <t>Poorly productive forest total</t>
  </si>
  <si>
    <t>Appendix Table 22. Annual volume increment by tree species group in productive and poorly productive forest.</t>
  </si>
  <si>
    <t>Productive and oorly productive forest</t>
  </si>
  <si>
    <t>22b. Total and mean increment in forest available for wood supply and in protected forests</t>
  </si>
  <si>
    <t>Availabe for wood supply</t>
  </si>
  <si>
    <t>Protected</t>
  </si>
  <si>
    <t xml:space="preserve"> % of total</t>
  </si>
  <si>
    <t>Stems/ha</t>
  </si>
  <si>
    <r>
      <t>Mean volume, m</t>
    </r>
    <r>
      <rPr>
        <vertAlign val="superscript"/>
        <sz val="9"/>
        <rFont val="Arial"/>
        <family val="2"/>
      </rPr>
      <t>3</t>
    </r>
    <r>
      <rPr>
        <sz val="9"/>
        <rFont val="Arial"/>
        <family val="2"/>
      </rPr>
      <t>/ha</t>
    </r>
  </si>
  <si>
    <r>
      <t>Total volume, 1000 m</t>
    </r>
    <r>
      <rPr>
        <vertAlign val="superscript"/>
        <sz val="9"/>
        <rFont val="Arial"/>
        <family val="2"/>
      </rPr>
      <t>3</t>
    </r>
  </si>
  <si>
    <t>Swiss pine</t>
  </si>
  <si>
    <t>Other pine</t>
  </si>
  <si>
    <t>Juniper</t>
  </si>
  <si>
    <t>Other conifer</t>
  </si>
  <si>
    <t>Poplar</t>
  </si>
  <si>
    <t>Common hazel</t>
  </si>
  <si>
    <t>stems/ha</t>
  </si>
  <si>
    <t>Diameter class, cm</t>
  </si>
  <si>
    <t>Number of stems</t>
  </si>
  <si>
    <t>Total number of stems</t>
  </si>
  <si>
    <t>1000 stems</t>
  </si>
  <si>
    <t>26a.Number of stems</t>
  </si>
  <si>
    <t>26b. Volume</t>
  </si>
  <si>
    <t>% of diameter class of the total volume</t>
  </si>
  <si>
    <t>&gt;39</t>
  </si>
  <si>
    <r>
      <t>Tree species</t>
    </r>
    <r>
      <rPr>
        <vertAlign val="superscript"/>
        <sz val="10"/>
        <rFont val="Arial"/>
        <family val="2"/>
      </rPr>
      <t>1)</t>
    </r>
  </si>
  <si>
    <t>Stem</t>
  </si>
  <si>
    <t>Branches</t>
  </si>
  <si>
    <t>Needles/Leaves</t>
  </si>
  <si>
    <t>Stump</t>
  </si>
  <si>
    <t>Roots</t>
  </si>
  <si>
    <t>Dead branches</t>
  </si>
  <si>
    <t>Appendix Table 28. Stand quality and reason for degraded quality in productive forest.</t>
  </si>
  <si>
    <t>28a. Productive forest available for wood supply.</t>
  </si>
  <si>
    <t>Quality</t>
  </si>
  <si>
    <t>Good</t>
  </si>
  <si>
    <t>Satisfactory</t>
  </si>
  <si>
    <t>Passable</t>
  </si>
  <si>
    <t>Under-productive</t>
  </si>
  <si>
    <t>Not degraded</t>
  </si>
  <si>
    <t>Reason for degraded quality</t>
  </si>
  <si>
    <t>Over mature</t>
  </si>
  <si>
    <t>Over density</t>
  </si>
  <si>
    <t>Poor management</t>
  </si>
  <si>
    <t>Low density</t>
  </si>
  <si>
    <t>Recent cutting</t>
  </si>
  <si>
    <t>Uneven</t>
  </si>
  <si>
    <t>Technical quality</t>
  </si>
  <si>
    <t>Damage</t>
  </si>
  <si>
    <t>28c. Productive forest total</t>
  </si>
  <si>
    <t>28b. Protected productive forest.</t>
  </si>
  <si>
    <t>Ownership category</t>
  </si>
  <si>
    <t>Living trees</t>
  </si>
  <si>
    <t>Dead trees</t>
  </si>
  <si>
    <t>Appendix Table 30. Reason for degraded stand quality by development class in productive forest available for wood supply.</t>
  </si>
  <si>
    <t>Appendix Table 31. Area of seedling and thinning stands by regeneration method and success of the regeneration.</t>
  </si>
  <si>
    <t>Not cultivated</t>
  </si>
  <si>
    <t>Planted</t>
  </si>
  <si>
    <t>Direct seeding</t>
  </si>
  <si>
    <t>Successful</t>
  </si>
  <si>
    <t>Failed</t>
  </si>
  <si>
    <t>31a.  Area by regeneration method in productive forest available for wood supply</t>
  </si>
  <si>
    <t>Crop seedlings</t>
  </si>
  <si>
    <t xml:space="preserve">31b. Area of seedling stands on productive forest available for wood supply by the number of crop seedlings and total number of seedlings </t>
  </si>
  <si>
    <r>
      <t>Dominant species</t>
    </r>
    <r>
      <rPr>
        <vertAlign val="superscript"/>
        <sz val="10"/>
        <rFont val="Arial"/>
        <family val="2"/>
      </rPr>
      <t>1)</t>
    </r>
  </si>
  <si>
    <t>Regeneration method</t>
  </si>
  <si>
    <t>Young seedling stands</t>
  </si>
  <si>
    <t>Number of crop seedlings/ha</t>
  </si>
  <si>
    <t>Advanced seedling stands</t>
  </si>
  <si>
    <t>&gt; 4950</t>
  </si>
  <si>
    <t>Total number of seedlings</t>
  </si>
  <si>
    <t>Number of seedlings/ha</t>
  </si>
  <si>
    <t>&gt; 50500</t>
  </si>
  <si>
    <r>
      <t xml:space="preserve">Appendix Table 32. Area of cuttings in the 10-year period before the field measurement </t>
    </r>
    <r>
      <rPr>
        <b/>
        <vertAlign val="superscript"/>
        <sz val="10"/>
        <color theme="1"/>
        <rFont val="Arial"/>
        <family val="2"/>
      </rPr>
      <t>1)</t>
    </r>
    <r>
      <rPr>
        <b/>
        <sz val="10"/>
        <color theme="1"/>
        <rFont val="Arial"/>
        <family val="2"/>
      </rPr>
      <t>.</t>
    </r>
  </si>
  <si>
    <t>Previous year</t>
  </si>
  <si>
    <t>Preceding years 2.-5.</t>
  </si>
  <si>
    <t>Preceding years 6.-10.</t>
  </si>
  <si>
    <t>Pre-commercial thinning</t>
  </si>
  <si>
    <t>Pre-commercial thinning around crop seedlings</t>
  </si>
  <si>
    <t>First thinning</t>
  </si>
  <si>
    <t>Other thinning</t>
  </si>
  <si>
    <t>Removal of seed trees</t>
  </si>
  <si>
    <t>Clear cutting</t>
  </si>
  <si>
    <t>Regeneratoin cuttin for natural regeneration</t>
  </si>
  <si>
    <t>Shelter tree cutting</t>
  </si>
  <si>
    <r>
      <t>Special cutting</t>
    </r>
    <r>
      <rPr>
        <vertAlign val="superscript"/>
        <sz val="9"/>
        <rFont val="Arial"/>
        <family val="2"/>
      </rPr>
      <t>3)</t>
    </r>
  </si>
  <si>
    <t>Selective cutting</t>
  </si>
  <si>
    <t>Removal of growing stock on poorly productive drained peatland, restoration cutting</t>
  </si>
  <si>
    <t>Cuttings total</t>
  </si>
  <si>
    <t>% of productive forest available for wood supply</t>
  </si>
  <si>
    <t>Preceding 10-year period total</t>
  </si>
  <si>
    <t>1) Areas include all the cuttings in the preceding 10-year period.</t>
  </si>
  <si>
    <t>More than one cutting during the past 10-year period has been registered on 210 000 hectares (2.9% of all cutting area)</t>
  </si>
  <si>
    <t>2) The year of cutting changes beween May and June</t>
  </si>
  <si>
    <t>3) Special cuttings include salvatory cuttiungs, cuttings for forest roads and ditches and removal of single overstory trees.</t>
  </si>
  <si>
    <t>32b. Protected productive forest</t>
  </si>
  <si>
    <t>Cutting method</t>
  </si>
  <si>
    <t>% of protected productive forest</t>
  </si>
  <si>
    <t>32c. Cuttings on poorly productive forest</t>
  </si>
  <si>
    <r>
      <t>Time of cutting in cutting years</t>
    </r>
    <r>
      <rPr>
        <vertAlign val="superscript"/>
        <sz val="10"/>
        <rFont val="Arial"/>
        <family val="2"/>
      </rPr>
      <t>2)</t>
    </r>
  </si>
  <si>
    <t>Pre-commercial thining</t>
  </si>
  <si>
    <t>Removal of overstory trees</t>
  </si>
  <si>
    <t>% of poorly productive forest</t>
  </si>
  <si>
    <t>Appendix Table 33.  Proposed cuttings for the next  10-year period on productive forest available for wood supply.</t>
  </si>
  <si>
    <t>33a.  Mineral soils and peatland.</t>
  </si>
  <si>
    <t>Thinning of over-story trees</t>
  </si>
  <si>
    <t>Special cutting, mainly salvatory cutting</t>
  </si>
  <si>
    <t>1) Areas include all cutting proposals for the next 10-year period.</t>
  </si>
  <si>
    <t xml:space="preserve">More than one cutting for the 10-year period was proposed on 315 000 ha (2.6% of the proposed cuttings). </t>
  </si>
  <si>
    <t>33b.  By ownership category</t>
  </si>
  <si>
    <t>Time of cutting</t>
  </si>
  <si>
    <t>Nearest 5-year period, over due</t>
  </si>
  <si>
    <t>Nearest 5-year period, other</t>
  </si>
  <si>
    <t>Second 5-year period</t>
  </si>
  <si>
    <t>10-year period total</t>
  </si>
  <si>
    <t>Appendix Table 34. Time since the latest cutting on productive and poorly productive forest.</t>
  </si>
  <si>
    <t>34a. Productive forest</t>
  </si>
  <si>
    <r>
      <t>Time since cutting</t>
    </r>
    <r>
      <rPr>
        <vertAlign val="superscript"/>
        <sz val="10"/>
        <rFont val="Arial"/>
        <family val="2"/>
      </rPr>
      <t>1)</t>
    </r>
  </si>
  <si>
    <t>Inventory summer</t>
  </si>
  <si>
    <t>Previous cutting year</t>
  </si>
  <si>
    <t>Preceding years 2.–5.</t>
  </si>
  <si>
    <t>Preceding cutting years 6.–10.</t>
  </si>
  <si>
    <t>Preceding cutting years 11. - 30.</t>
  </si>
  <si>
    <t>More than 30 years or no cuttings</t>
  </si>
  <si>
    <t>34b. Productive forest available for wood supply</t>
  </si>
  <si>
    <t>34c. Poorly productive forest</t>
  </si>
  <si>
    <t>All poorly productive forest</t>
  </si>
  <si>
    <t>Poorly productive forest available for wood supply</t>
  </si>
  <si>
    <t>1) The year of cutting changes beween May and June</t>
  </si>
  <si>
    <r>
      <t>Appendix Table 35. Accomplished regeneration  and other silvicultural operatins in the preceding 10-year period on productive forest available for wood supply</t>
    </r>
    <r>
      <rPr>
        <b/>
        <vertAlign val="superscript"/>
        <sz val="10"/>
        <rFont val="Arial"/>
        <family val="2"/>
      </rPr>
      <t>1)</t>
    </r>
    <r>
      <rPr>
        <b/>
        <sz val="10"/>
        <rFont val="Arial"/>
        <family val="2"/>
      </rPr>
      <t>.</t>
    </r>
  </si>
  <si>
    <t>Accomplished regeneration</t>
  </si>
  <si>
    <t>Planting, successful</t>
  </si>
  <si>
    <t>Planting, failed</t>
  </si>
  <si>
    <t>Direct seeding, successful</t>
  </si>
  <si>
    <t>Direct seeding, failed</t>
  </si>
  <si>
    <t>Complementary planting</t>
  </si>
  <si>
    <t>On previously planted seedling stand</t>
  </si>
  <si>
    <t>On naturally regenerated forest</t>
  </si>
  <si>
    <t>Other silvicultural operations</t>
  </si>
  <si>
    <t>Pruning</t>
  </si>
  <si>
    <t>Initial clearing before cutting</t>
  </si>
  <si>
    <t>Harvesting of cutting residues</t>
  </si>
  <si>
    <t>Harvesting of stumps</t>
  </si>
  <si>
    <t>Harvesting of both cutting residues and stumps</t>
  </si>
  <si>
    <r>
      <t>Restoration</t>
    </r>
    <r>
      <rPr>
        <vertAlign val="superscript"/>
        <sz val="9"/>
        <color theme="1"/>
        <rFont val="Calibri"/>
        <family val="2"/>
        <scheme val="minor"/>
      </rPr>
      <t>1)</t>
    </r>
  </si>
  <si>
    <t>1) Removal of conifers in herb rich forests, small openings, burning of standing trees etc. Restration of drained peatlands is in Appendix Table 39b.</t>
  </si>
  <si>
    <t>Appendix Table 36. Proposed silvicultural operations for the next 10-year period on productive forest available for wood supply.</t>
  </si>
  <si>
    <t>Immediate proposal</t>
  </si>
  <si>
    <t>Planting or direct seeding</t>
  </si>
  <si>
    <t>Removal of grass</t>
  </si>
  <si>
    <t>Clearing before regeneration</t>
  </si>
  <si>
    <t>Clearing and regeneration</t>
  </si>
  <si>
    <t>Appendix Table 37. Accomplished soil preparation operations in the preceding 30-year pediod on productive forest.</t>
  </si>
  <si>
    <t>Timing of the operation</t>
  </si>
  <si>
    <t>Preceding years 1.-5.</t>
  </si>
  <si>
    <t>Preceding years 11.-30.</t>
  </si>
  <si>
    <t>Disc trenching</t>
  </si>
  <si>
    <t>Patch scarification</t>
  </si>
  <si>
    <t>Poughing</t>
  </si>
  <si>
    <t>Mounding</t>
  </si>
  <si>
    <t>Mounding with ditches</t>
  </si>
  <si>
    <t>All</t>
  </si>
  <si>
    <t>1) Areas handled with prescribed burning may include other soil preparation.</t>
  </si>
  <si>
    <t>Appendix Table 38. Proposed soil preparation measures for the next 10-year period onp roductive forest available for wood supply.</t>
  </si>
  <si>
    <t>Immediate</t>
  </si>
  <si>
    <t>Soil preparation method</t>
  </si>
  <si>
    <t>Ploughing</t>
  </si>
  <si>
    <r>
      <t xml:space="preserve">Mounding </t>
    </r>
    <r>
      <rPr>
        <vertAlign val="superscript"/>
        <sz val="10"/>
        <rFont val="Arial"/>
        <family val="2"/>
      </rPr>
      <t>1)</t>
    </r>
  </si>
  <si>
    <t>After regeneration cutting</t>
  </si>
  <si>
    <t>1) may include ditching</t>
  </si>
  <si>
    <t>Appendix Table 39. Drainage operations on productive and poorly productive forest and on unproductive land.</t>
  </si>
  <si>
    <t>39a. Ditching for forestry</t>
  </si>
  <si>
    <t>Accomplished measure</t>
  </si>
  <si>
    <t>New ditching</t>
  </si>
  <si>
    <t>Clearing of ditches</t>
  </si>
  <si>
    <r>
      <rPr>
        <sz val="10"/>
        <color theme="1"/>
        <rFont val="Arial"/>
        <family val="2"/>
      </rPr>
      <t>Complementary ditching</t>
    </r>
    <r>
      <rPr>
        <vertAlign val="superscript"/>
        <sz val="10"/>
        <color theme="1"/>
        <rFont val="Arial"/>
        <family val="2"/>
      </rPr>
      <t>1)</t>
    </r>
  </si>
  <si>
    <t>More than 10-year old operations, total</t>
  </si>
  <si>
    <t>1) May include clearing of existing ditches</t>
  </si>
  <si>
    <t>39b. Other operation with effect on the water balance.</t>
  </si>
  <si>
    <r>
      <t>Restoration of drained peatland, latest 10 years</t>
    </r>
    <r>
      <rPr>
        <vertAlign val="superscript"/>
        <sz val="10"/>
        <rFont val="Arial"/>
        <family val="2"/>
      </rPr>
      <t>2)</t>
    </r>
  </si>
  <si>
    <r>
      <t xml:space="preserve">Ditching not related to forestry, latest 10 years </t>
    </r>
    <r>
      <rPr>
        <vertAlign val="superscript"/>
        <sz val="10"/>
        <rFont val="Arial"/>
        <family val="2"/>
      </rPr>
      <t>1)</t>
    </r>
  </si>
  <si>
    <r>
      <t xml:space="preserve">Ditching not related to forestry, more than 10 years ago </t>
    </r>
    <r>
      <rPr>
        <vertAlign val="superscript"/>
        <sz val="10"/>
        <rFont val="Arial"/>
        <family val="2"/>
      </rPr>
      <t>1)</t>
    </r>
  </si>
  <si>
    <r>
      <t>Restoration of drained peatland, more than 10 years ago</t>
    </r>
    <r>
      <rPr>
        <vertAlign val="superscript"/>
        <sz val="10"/>
        <rFont val="Arial"/>
        <family val="2"/>
      </rPr>
      <t>2)</t>
    </r>
  </si>
  <si>
    <t>1) Ditches related to roads or agriculture that change the water balance on forestry land</t>
  </si>
  <si>
    <t>2) Peatland restoration only on peatland</t>
  </si>
  <si>
    <t>Appendix Table 40. Proposed drainage operations on productive forest.</t>
  </si>
  <si>
    <r>
      <t xml:space="preserve">New ditching </t>
    </r>
    <r>
      <rPr>
        <vertAlign val="superscript"/>
        <sz val="10"/>
        <rFont val="Arial"/>
        <family val="2"/>
      </rPr>
      <t>1)</t>
    </r>
  </si>
  <si>
    <t>Clearing of existing ditches</t>
  </si>
  <si>
    <r>
      <t xml:space="preserve">Complementary ditching </t>
    </r>
    <r>
      <rPr>
        <vertAlign val="superscript"/>
        <sz val="10"/>
        <rFont val="Arial"/>
        <family val="2"/>
      </rPr>
      <t>2)</t>
    </r>
  </si>
  <si>
    <r>
      <t>1)</t>
    </r>
    <r>
      <rPr>
        <sz val="8"/>
        <rFont val="Arial"/>
        <family val="2"/>
      </rPr>
      <t xml:space="preserve"> New ditching on undrained peatland is not proposed in NFI field work.</t>
    </r>
  </si>
  <si>
    <r>
      <t>2)</t>
    </r>
    <r>
      <rPr>
        <sz val="8"/>
        <rFont val="Arial"/>
        <family val="2"/>
      </rPr>
      <t xml:space="preserve"> May include cleaning of existing ditches</t>
    </r>
  </si>
  <si>
    <t>Appendix Table 41. Area of productive forest by damage causing agent, degree of damage and dominant tree species.</t>
  </si>
  <si>
    <t>Group of causing agent</t>
  </si>
  <si>
    <t>Causing agent/Type of damage if agent not identified</t>
  </si>
  <si>
    <t>Abiotic</t>
  </si>
  <si>
    <t>Human activity</t>
  </si>
  <si>
    <t>Ungulate (mainly moose)</t>
  </si>
  <si>
    <t>Other vertebrates</t>
  </si>
  <si>
    <t>Insects</t>
  </si>
  <si>
    <t>Fungi</t>
  </si>
  <si>
    <t>Wind</t>
  </si>
  <si>
    <t>Snow</t>
  </si>
  <si>
    <t>Frost</t>
  </si>
  <si>
    <t>Other climatic</t>
  </si>
  <si>
    <t>Fire</t>
  </si>
  <si>
    <t>Draught</t>
  </si>
  <si>
    <t>Imbalanced nutrients</t>
  </si>
  <si>
    <t>Wet soil</t>
  </si>
  <si>
    <t>Other soil factors</t>
  </si>
  <si>
    <t>Unidentified abiotic</t>
  </si>
  <si>
    <t>Cutting</t>
  </si>
  <si>
    <t>Pollution</t>
  </si>
  <si>
    <t>Other human induced</t>
  </si>
  <si>
    <t>Mole</t>
  </si>
  <si>
    <t>Other vertebrate</t>
  </si>
  <si>
    <t>Ips typographus</t>
  </si>
  <si>
    <t>Diprion pini</t>
  </si>
  <si>
    <t>Neodiprion sertifer</t>
  </si>
  <si>
    <t>Unidentified insect on pines</t>
  </si>
  <si>
    <t>Other insects damaging needles</t>
  </si>
  <si>
    <t>Other identified insect</t>
  </si>
  <si>
    <t xml:space="preserve">Unidentified insect  </t>
  </si>
  <si>
    <t>Hylobius abietis</t>
  </si>
  <si>
    <t>Tomicus</t>
  </si>
  <si>
    <t>Heterobasidion annosum</t>
  </si>
  <si>
    <t>Other rot fungi</t>
  </si>
  <si>
    <t>Gremmeniella abietina</t>
  </si>
  <si>
    <t>Melampsora pinitorgua</t>
  </si>
  <si>
    <t>Cronartium flaccidum, Peridemium pini</t>
  </si>
  <si>
    <t>Chrysomyxa ledi</t>
  </si>
  <si>
    <t>Melampsoridium betulinum</t>
  </si>
  <si>
    <t>Other rust fungi</t>
  </si>
  <si>
    <t>Needle cast fungi</t>
  </si>
  <si>
    <t>Lophodermella sulcigena</t>
  </si>
  <si>
    <t>Other identified fungi</t>
  </si>
  <si>
    <t>Unidentified fungi</t>
  </si>
  <si>
    <t>Fallen trees</t>
  </si>
  <si>
    <t>Decay</t>
  </si>
  <si>
    <t>Stem damage</t>
  </si>
  <si>
    <t>Broken or dead tree tops</t>
  </si>
  <si>
    <t>Forked tree tops</t>
  </si>
  <si>
    <t>Misformed stem</t>
  </si>
  <si>
    <t>Damages on branches</t>
  </si>
  <si>
    <t>Damages on foliage</t>
  </si>
  <si>
    <t>Competiotion</t>
  </si>
  <si>
    <t>Unidentified</t>
  </si>
  <si>
    <t>Serious</t>
  </si>
  <si>
    <t>Complete</t>
  </si>
  <si>
    <t>Notable</t>
  </si>
  <si>
    <t>% of FAWS</t>
  </si>
  <si>
    <t>Damages total</t>
  </si>
  <si>
    <t>Mild</t>
  </si>
  <si>
    <t>41a. Productive forest available for wood supply (FAWS).</t>
  </si>
  <si>
    <t>41b. Protected forest</t>
  </si>
  <si>
    <t>% of protected forest area</t>
  </si>
  <si>
    <t>Competition</t>
  </si>
  <si>
    <t>LhK</t>
  </si>
  <si>
    <t>RhK</t>
  </si>
  <si>
    <t>MK</t>
  </si>
  <si>
    <t>PK</t>
  </si>
  <si>
    <t>PsK</t>
  </si>
  <si>
    <t>VLK</t>
  </si>
  <si>
    <t>KoLK</t>
  </si>
  <si>
    <t>RhSR</t>
  </si>
  <si>
    <t>VSK</t>
  </si>
  <si>
    <t>KgK</t>
  </si>
  <si>
    <t>Abbreviations:</t>
  </si>
  <si>
    <t>Eutrophic paludified hardwood-spruce forest</t>
  </si>
  <si>
    <t>Paludified Vaccinium myrtillus spruce forest</t>
  </si>
  <si>
    <t>V. myrtillus spruce swamp</t>
  </si>
  <si>
    <t>V. vitis-idaea spruce swamp</t>
  </si>
  <si>
    <t>Carex globularis spruce swamp</t>
  </si>
  <si>
    <t>Eutrophic birch fen</t>
  </si>
  <si>
    <t>Eutrophic hardwood-spruce fen</t>
  </si>
  <si>
    <t>Herb-rich sedge hardwood-spruce fen</t>
  </si>
  <si>
    <t>Herb-rich hardwood-spruce swamp</t>
  </si>
  <si>
    <t>Tall sedge hardwood-spruce fen</t>
  </si>
  <si>
    <t>9a. Undrained spruce mires</t>
  </si>
  <si>
    <t>Appendix Table 9. Area of undrained peatland by peatland type.</t>
  </si>
  <si>
    <t>Peatland type</t>
  </si>
  <si>
    <t>9b. Undrained pine mires</t>
  </si>
  <si>
    <t>KR</t>
  </si>
  <si>
    <t>PsR</t>
  </si>
  <si>
    <t>IR</t>
  </si>
  <si>
    <t>RR</t>
  </si>
  <si>
    <t>VLR</t>
  </si>
  <si>
    <t>VSR</t>
  </si>
  <si>
    <t>TSR</t>
  </si>
  <si>
    <t>LkR</t>
  </si>
  <si>
    <t>TR</t>
  </si>
  <si>
    <t>Spruce-pine swamp</t>
  </si>
  <si>
    <t>KgR</t>
  </si>
  <si>
    <t>Paludified pine forest</t>
  </si>
  <si>
    <t>Dwarf shrub pine bog</t>
  </si>
  <si>
    <t>Sphagnum fuscum pine bog</t>
  </si>
  <si>
    <t>Eutrophic pine fen</t>
  </si>
  <si>
    <t>Herb-rich sedge birch-pine fen</t>
  </si>
  <si>
    <t>Tall sedge pine fen</t>
  </si>
  <si>
    <t>Cottongrass sedge pine fen</t>
  </si>
  <si>
    <t>Low sedge pine fen</t>
  </si>
  <si>
    <t>Cottongrass pine bog</t>
  </si>
  <si>
    <t>Ridge-hollow pine bog</t>
  </si>
  <si>
    <r>
      <t>9c. Undrained open mires</t>
    </r>
    <r>
      <rPr>
        <b/>
        <vertAlign val="superscript"/>
        <sz val="10"/>
        <rFont val="Arial"/>
        <family val="2"/>
      </rPr>
      <t xml:space="preserve"> 1)</t>
    </r>
    <r>
      <rPr>
        <b/>
        <sz val="10"/>
        <rFont val="Arial"/>
        <family val="2"/>
      </rPr>
      <t>.</t>
    </r>
  </si>
  <si>
    <t>VL</t>
  </si>
  <si>
    <t>RhSN</t>
  </si>
  <si>
    <t>RhRiN</t>
  </si>
  <si>
    <t>VRiN</t>
  </si>
  <si>
    <t>LkN</t>
  </si>
  <si>
    <t>Eutrophic fen</t>
  </si>
  <si>
    <t>RiL</t>
  </si>
  <si>
    <t>Eutrophic flark fen</t>
  </si>
  <si>
    <t>Herb-rich sedge fen</t>
  </si>
  <si>
    <t>Herb-rich flark fen</t>
  </si>
  <si>
    <t>Flark fen</t>
  </si>
  <si>
    <t>LkKaN</t>
  </si>
  <si>
    <t>Low sedge S. papillosum fen</t>
  </si>
  <si>
    <t>Low sedge bog</t>
  </si>
  <si>
    <t>RaN</t>
  </si>
  <si>
    <t>S. fuscum bog</t>
  </si>
  <si>
    <t>1) Open mires are always classified as unproductive land</t>
  </si>
  <si>
    <t>Ungulate</t>
  </si>
  <si>
    <t>Significant damage total</t>
  </si>
  <si>
    <r>
      <t>Significant damage</t>
    </r>
    <r>
      <rPr>
        <vertAlign val="superscript"/>
        <sz val="10"/>
        <rFont val="Arial"/>
        <family val="2"/>
      </rPr>
      <t>1)</t>
    </r>
  </si>
  <si>
    <r>
      <rPr>
        <vertAlign val="superscript"/>
        <sz val="10"/>
        <rFont val="Arial"/>
        <family val="2"/>
      </rPr>
      <t>1)</t>
    </r>
    <r>
      <rPr>
        <sz val="10"/>
        <rFont val="Arial"/>
        <family val="2"/>
      </rPr>
      <t xml:space="preserve"> Significant damage included the damage degree classes notable, serious and complete. These damage have degraded the quality of forest.</t>
    </r>
  </si>
  <si>
    <t>Appendix Table 41. Damage causing agents and severity of damage by dominant tree species on productive forest.</t>
  </si>
  <si>
    <t>Damage causing agent group</t>
  </si>
  <si>
    <t>Area and % of FAWS area</t>
  </si>
  <si>
    <t>FAWS total</t>
  </si>
  <si>
    <r>
      <t>41c. Significant</t>
    </r>
    <r>
      <rPr>
        <b/>
        <vertAlign val="superscript"/>
        <sz val="10"/>
        <rFont val="Arial"/>
        <family val="2"/>
      </rPr>
      <t>1)</t>
    </r>
    <r>
      <rPr>
        <b/>
        <sz val="10"/>
        <rFont val="Arial"/>
        <family val="2"/>
      </rPr>
      <t xml:space="preserve"> damage by damage causing agent group on productive forest available for wood supply (FAWS).</t>
    </r>
  </si>
  <si>
    <t>41d. Ungulate damage on pine dominated seedling stands on productive forest available for wood supply (FAWS).</t>
  </si>
  <si>
    <t>Damage severity</t>
  </si>
  <si>
    <r>
      <t>Significant damage</t>
    </r>
    <r>
      <rPr>
        <vertAlign val="superscript"/>
        <sz val="10"/>
        <rFont val="Arial"/>
        <family val="2"/>
      </rPr>
      <t>1)</t>
    </r>
    <r>
      <rPr>
        <sz val="10"/>
        <rFont val="Arial"/>
        <family val="2"/>
      </rPr>
      <t xml:space="preserve"> total</t>
    </r>
  </si>
  <si>
    <t>Damage total</t>
  </si>
  <si>
    <t>% of pine dominated seedling stands</t>
  </si>
  <si>
    <t>Appendix Table 42. Damage type and severity of damage on productive forest.</t>
  </si>
  <si>
    <t>42a. Productive forets available for wood supply (FAWS)</t>
  </si>
  <si>
    <t>Dead branches in lower part of crown</t>
  </si>
  <si>
    <t>Defoliation</t>
  </si>
  <si>
    <t>Mis-colored deedles/leaves</t>
  </si>
  <si>
    <t>Damage type</t>
  </si>
  <si>
    <t>Significant total</t>
  </si>
  <si>
    <t>. Notable</t>
  </si>
  <si>
    <t>. Complete</t>
  </si>
  <si>
    <t>Appendix Table 43. Severity of damage on productive forest.</t>
  </si>
  <si>
    <t>43a. Productive forest available for wood supply.</t>
  </si>
  <si>
    <t>Significant damage</t>
  </si>
  <si>
    <t>Mild damage</t>
  </si>
  <si>
    <t>No damages</t>
  </si>
  <si>
    <t>43b. Protected forest</t>
  </si>
  <si>
    <t>Appendix Table 44.Volume of dead wood on productive forest and poorly productive forest.</t>
  </si>
  <si>
    <t>Standing</t>
  </si>
  <si>
    <t>Lying</t>
  </si>
  <si>
    <t xml:space="preserve">Unidentified  </t>
  </si>
  <si>
    <t>Unidentified conifer</t>
  </si>
  <si>
    <t>44a. By tree species.</t>
  </si>
  <si>
    <t>All productive forest</t>
  </si>
  <si>
    <t>FAWS</t>
  </si>
  <si>
    <t>44b. On forest available for wood supply (FAWS) and all forests</t>
  </si>
  <si>
    <t>All productive and poorly productive forest</t>
  </si>
  <si>
    <t>Appendix Table 45. Volume of dead wood on mineral soils and peatland.</t>
  </si>
  <si>
    <t>45a. Productive forest.</t>
  </si>
  <si>
    <t>45b. Poorly productive forest.</t>
  </si>
  <si>
    <t xml:space="preserve">Appendix Table 46. Volume of dead wood by diameter class. </t>
  </si>
  <si>
    <t>46a. Productive forest.</t>
  </si>
  <si>
    <t>Stem diameter</t>
  </si>
  <si>
    <t>46b. Poorly productive forest</t>
  </si>
  <si>
    <t>Appendix Table 47. Volume of dead wood by tree type.</t>
  </si>
  <si>
    <t>47a. Productive forest.</t>
  </si>
  <si>
    <t>Tree type</t>
  </si>
  <si>
    <t>Status</t>
  </si>
  <si>
    <t>Dead standing</t>
  </si>
  <si>
    <t>22c. By ownership category.</t>
  </si>
  <si>
    <t>Private and communities</t>
  </si>
  <si>
    <t>Government and companies</t>
  </si>
  <si>
    <t>22a. Total increment and mean increment.</t>
  </si>
  <si>
    <t>Partly (&gt;1/3)  broken</t>
  </si>
  <si>
    <t>Broken</t>
  </si>
  <si>
    <t>High stump</t>
  </si>
  <si>
    <t>Rotten</t>
  </si>
  <si>
    <t>Fallen with roots</t>
  </si>
  <si>
    <t>Cutting residue</t>
  </si>
  <si>
    <t>Abandoned timber</t>
  </si>
  <si>
    <t>47b. Poorly productive forest.</t>
  </si>
  <si>
    <t>Appendix Table 48. Volume of dead wood by decay class on productive and poorly productive forest.</t>
  </si>
  <si>
    <t>48a. Productive forest.</t>
  </si>
  <si>
    <t>Decay class</t>
  </si>
  <si>
    <t>Decay classes for standing dead trees</t>
  </si>
  <si>
    <t>Hard. Knife can penetrate only few millimeters. Bark mostly firmly attached, most branches remaining.</t>
  </si>
  <si>
    <t xml:space="preserve">Fairly hard, knife can penetrate 1-2 cm. Branches are falling down, bark of conifers beginning getting loose. </t>
  </si>
  <si>
    <t>Fairly soft, knife can penetrate 3-5 cm. Conifers have lost the bark, except for lower parts. Decidous trees bark remaining but wood softening.</t>
  </si>
  <si>
    <t>Soft, knife can penetrate fully. Bark is keeping the stem standing decidous trees mostly lost their branches, often partly broken.</t>
  </si>
  <si>
    <t>Decay classes for lying trees</t>
  </si>
  <si>
    <t>Hard. Knife can penetrate only few millimeters. Bark remaining, recently fallen stem. Epiphytes the same species as occuring on living stems.</t>
  </si>
  <si>
    <t xml:space="preserve">Fairly hard, knife can penetrate 1-3 cm. </t>
  </si>
  <si>
    <t>Fairly soft, knife can penetrate 3–5 cm. Bark often loose or missing partly.</t>
  </si>
  <si>
    <t>Soft, knife can pentrate completely. No bark, covered by epiphytes, large lichen and moss vegetation</t>
  </si>
  <si>
    <t>Very soft, easy to break with fingers. Usually fully covered by epiphytes.</t>
  </si>
  <si>
    <t>48b. Poorly productive forest.</t>
  </si>
  <si>
    <t>Seedling stands</t>
  </si>
  <si>
    <t>Thinning staneds</t>
  </si>
  <si>
    <t>Mature stands</t>
  </si>
  <si>
    <t>FAWS Total</t>
  </si>
  <si>
    <t>Appendix Table 49. Mean volume of dead wood by development class on productive forest available for wood supply (FAWS).</t>
  </si>
  <si>
    <r>
      <t>Appendix Table 50.  Volume of usable dead trees</t>
    </r>
    <r>
      <rPr>
        <b/>
        <vertAlign val="superscript"/>
        <sz val="10"/>
        <rFont val="Arial"/>
        <family val="2"/>
      </rPr>
      <t>1)</t>
    </r>
    <r>
      <rPr>
        <b/>
        <sz val="10"/>
        <rFont val="Arial"/>
        <family val="2"/>
      </rPr>
      <t xml:space="preserve"> by development class.</t>
    </r>
  </si>
  <si>
    <t>50a.  Mean volume</t>
  </si>
  <si>
    <t>Regeneration areas</t>
  </si>
  <si>
    <t>Thinning stands</t>
  </si>
  <si>
    <t>Productive and poorly productive forest Total</t>
  </si>
  <si>
    <t>1) Wood hard enough to be usable at least as fire wood.</t>
  </si>
  <si>
    <r>
      <t>50b.  Total volume and total volume for trees with diameter at breast height (d</t>
    </r>
    <r>
      <rPr>
        <b/>
        <vertAlign val="subscript"/>
        <sz val="10"/>
        <rFont val="Arial"/>
        <family val="2"/>
      </rPr>
      <t>1.3</t>
    </r>
    <r>
      <rPr>
        <b/>
        <sz val="10"/>
        <rFont val="Arial"/>
        <family val="2"/>
      </rPr>
      <t xml:space="preserve"> at least 100mm).</t>
    </r>
  </si>
  <si>
    <r>
      <t>d</t>
    </r>
    <r>
      <rPr>
        <vertAlign val="subscript"/>
        <sz val="8"/>
        <rFont val="Cambria"/>
        <family val="1"/>
      </rPr>
      <t>1.3</t>
    </r>
    <r>
      <rPr>
        <sz val="8"/>
        <rFont val="Cambria"/>
        <family val="1"/>
      </rPr>
      <t>≥100 mm, 1000 m</t>
    </r>
    <r>
      <rPr>
        <vertAlign val="superscript"/>
        <sz val="8"/>
        <rFont val="Cambria"/>
        <family val="1"/>
      </rPr>
      <t>3</t>
    </r>
  </si>
  <si>
    <r>
      <t>All stems, 1000 m</t>
    </r>
    <r>
      <rPr>
        <vertAlign val="superscript"/>
        <sz val="8"/>
        <rFont val="Cambria"/>
        <family val="1"/>
      </rPr>
      <t>3</t>
    </r>
  </si>
  <si>
    <t>Naturalness class</t>
  </si>
  <si>
    <r>
      <t>Natural or almost natural</t>
    </r>
    <r>
      <rPr>
        <vertAlign val="superscript"/>
        <sz val="10"/>
        <rFont val="Arial"/>
        <family val="2"/>
      </rPr>
      <t>1)</t>
    </r>
  </si>
  <si>
    <r>
      <t>Modified</t>
    </r>
    <r>
      <rPr>
        <vertAlign val="superscript"/>
        <sz val="10"/>
        <rFont val="Arial"/>
        <family val="2"/>
      </rPr>
      <t>2)</t>
    </r>
  </si>
  <si>
    <r>
      <t>Clearly modified</t>
    </r>
    <r>
      <rPr>
        <vertAlign val="superscript"/>
        <sz val="10"/>
        <rFont val="Arial"/>
        <family val="2"/>
      </rPr>
      <t>3)</t>
    </r>
  </si>
  <si>
    <t>Appendix Table 51. Naturalness of productive forest  on productive forest available for wood supply and all productive forest.</t>
  </si>
  <si>
    <t>51a. Naturalness in respect to the structure of growing stock</t>
  </si>
  <si>
    <t>51b. Naturalness in respect to the occurrence of dead wood</t>
  </si>
  <si>
    <t>Structure and occurrence of dead wood</t>
  </si>
  <si>
    <t>51c. Naturalness in respect to signs of human intervention</t>
  </si>
  <si>
    <t>Signs of human intervention</t>
  </si>
  <si>
    <t>Natural losses</t>
  </si>
  <si>
    <t>Mortality</t>
  </si>
  <si>
    <t>Appendix Table 52. Annual mortality and natural losses.</t>
  </si>
  <si>
    <t>Appendix Table 1. Area by land use class.</t>
  </si>
  <si>
    <t xml:space="preserve">Forest  </t>
  </si>
  <si>
    <t>Other Wooded Land</t>
  </si>
  <si>
    <t>Other land, no tree cover</t>
  </si>
  <si>
    <t xml:space="preserve">Other Land  </t>
  </si>
  <si>
    <t>All land</t>
  </si>
  <si>
    <t>Forest and Other Wooded Land</t>
  </si>
  <si>
    <t>1e. Area by FAO class on forestry land available for wood supply.</t>
  </si>
  <si>
    <t>Forestry land available for wood supply total</t>
  </si>
  <si>
    <t>Appendix Table 2. Area by land use class and ownership category.</t>
  </si>
  <si>
    <t>2a. Ownership categories on productive forest.</t>
  </si>
  <si>
    <t>2c. Ownership categories on productive forest available for wood supply.</t>
  </si>
  <si>
    <t>2b. Ownership categories on forestry land</t>
  </si>
  <si>
    <t>2c. Ownership categories on productive forest available for wood supply</t>
  </si>
  <si>
    <t>5d. Area of non-profitable drainage by reason for poor profitablity</t>
  </si>
  <si>
    <t>Appendix Table 6. Site type classes on productive forest, poorly productive forest and unproductive land.</t>
  </si>
  <si>
    <t>6. Site type classes on productive forest, poorly productive forest and unproductive land.</t>
  </si>
  <si>
    <t>6b. Spruce mires on productive and poorly productive forest and unproductive land</t>
  </si>
  <si>
    <t>6c. Pine mires on productive and poorly productive forest and unproductive land</t>
  </si>
  <si>
    <t>6d. Open mires</t>
  </si>
  <si>
    <t>7. Site classes on undrained and drained peatland.</t>
  </si>
  <si>
    <t>7b. Undrained peatland by main site type and drained peatland by site class on forest available for wood supply</t>
  </si>
  <si>
    <t>7c. Undrained peatland by main site type and drained peatland by site class on forest not available for wood supply</t>
  </si>
  <si>
    <t>Appendix Table 8. Area of peatlands by site class and depth of peat layer on productive forest, poorly productive forest and unproductive land.</t>
  </si>
  <si>
    <t>9. Area of undrained peatland by peatland type</t>
  </si>
  <si>
    <t>9c. Undrained open mires</t>
  </si>
  <si>
    <t>Site typ class</t>
  </si>
  <si>
    <t>10. Thickness of the organic layer on mineral soils by site type class and on peatland by main site type.</t>
  </si>
  <si>
    <t xml:space="preserve">11. Soil type by site class on mineral soils in productive forest and on poorly productive forest and unproductive land. </t>
  </si>
  <si>
    <t>12. Tax (yield) classes on productive forest.</t>
  </si>
  <si>
    <t>Appendix Table 12. Tax (yield) classes on productive forest.</t>
  </si>
  <si>
    <t>12b. Mean volume of growing stock by tax class</t>
  </si>
  <si>
    <t>12a. Area by tax class</t>
  </si>
  <si>
    <t>14. Area of productive and poorly productive forest by dominant species.</t>
  </si>
  <si>
    <t>16. Area by dominant species and number of tree species on productive and poorly productive forest.</t>
  </si>
  <si>
    <t xml:space="preserve">16a. Productive forest.    </t>
  </si>
  <si>
    <t xml:space="preserve">16b. Poorly productive forest.        </t>
  </si>
  <si>
    <t>17. Area and mean volume of growing stock on productive forest by age class and dominant species</t>
  </si>
  <si>
    <t>Appendix Table 19. Number of tree story by dominant species and occurrence of undergrowth and overgrowth tree story on productive forest</t>
  </si>
  <si>
    <t>19. Number of tree story by dominant species and occurrence of undergrowth and overgrowth tree story on productive forest</t>
  </si>
  <si>
    <t>19b. Area by occurrence of undergrowth by dominat species of the undergrowth on productive forest.</t>
  </si>
  <si>
    <t>Dominant species of the undergrowth</t>
  </si>
  <si>
    <t>19c. Area by occurrence of overstory by dominant species of the overstory on productive forest</t>
  </si>
  <si>
    <t>20. Mean and total volume of growing stock on productive and poorly productive forest.</t>
  </si>
  <si>
    <t>21a. Total volume on mineral soil and peatland productive forest and in productive forest available for wood supply.</t>
  </si>
  <si>
    <t>21b. Volume on mineral soil and peatland poorly productive forest.</t>
  </si>
  <si>
    <t>21c. Volume on productive forest by ownership category</t>
  </si>
  <si>
    <t>22. Annual volume increment by tree species group in productive and poorly productive forest.</t>
  </si>
  <si>
    <t>Appendix Table 24. Number of stems by diameter class and tree species on productive and poorly productive forest.</t>
  </si>
  <si>
    <t>24. Number of stems by diameter class and tree species on productive and poorly productive forest.</t>
  </si>
  <si>
    <t>23. Number of stems and volume by tree species on productive and poorly productive forest.</t>
  </si>
  <si>
    <t>Appendix Table 23. Number of stems and volume by tree species on productive and poorly productive forest.</t>
  </si>
  <si>
    <t>Appendix Table 25. Total volume of growing stock by diameter class and tree species on productive and poorly productive forest.</t>
  </si>
  <si>
    <t>25. Total volume of growing stock by diameter class and tree species on productive and poorly productive forest.</t>
  </si>
  <si>
    <t>Appendix Table 26. Number and volume of saw log stems by diameter class on productive forest.</t>
  </si>
  <si>
    <t>26. Number and volume of saw log stems by diameter class on productive fores</t>
  </si>
  <si>
    <t>28. Stand quality and reason for degraded quality in productive forest.</t>
  </si>
  <si>
    <t>Appendix Table 27. Biomass of living and dead trees by tree species and tree component on productive and poorly productive forest. Dead trees include only trees usable at least as fire wood.</t>
  </si>
  <si>
    <t>27. Biomass of living and dead trees by tree species and tree component on productive and poorly productive forest. Dead trees include only trees usable at least as fire wood</t>
  </si>
  <si>
    <t>28e. Quality on mineral soil and peatland productive forest available for wood supply.</t>
  </si>
  <si>
    <t>28d. Quality by ownership category on productive forest available for wood supply.</t>
  </si>
  <si>
    <t>28e. Quality on mineral soil and peatland productive forest available for wood supply</t>
  </si>
  <si>
    <t>Appendix Table 29. Stand quality by development class on productive forest available for wood supply.</t>
  </si>
  <si>
    <t>29. Stand quality by development class on productive forest available for wood supply</t>
  </si>
  <si>
    <t>30. Reason for degraded stand quality by development class in productive forest available for wood supply</t>
  </si>
  <si>
    <t>31b. Area of seedling stands on productive forest available for wood supply by the number of crop seedlings and total number of seedlings</t>
  </si>
  <si>
    <t>32. Area of cuttings in the 10-year period before the field measuremen</t>
  </si>
  <si>
    <t>32a. Productive forest available for wood supply on mineral soils and peatland.</t>
  </si>
  <si>
    <t>33.  Proposed cuttings for the next  10-year period on productive forest available for wood supply.</t>
  </si>
  <si>
    <t>34. Time since the latest cutting on productive and poorly productive forest</t>
  </si>
  <si>
    <t>37. Accomplished soil preparation operations in the preceding 30-year pediod on productive forest</t>
  </si>
  <si>
    <t>36. Proposed silvicultural operations for the next 10-year period on productive forest available for wood supply.</t>
  </si>
  <si>
    <t>35. Accomplished regeneration  and other silvicultural operatins in the preceding 10-year period on productive forest available for wood supply</t>
  </si>
  <si>
    <t>38. Proposed soil preparation measures for the next 10-year period onp roductive forest available for wood supply.</t>
  </si>
  <si>
    <t>40. Proposed drainage operations on productive forest.</t>
  </si>
  <si>
    <t>41. Area of productive forest by damage causing agent, degree of damage and dominant tree species.</t>
  </si>
  <si>
    <t>41a. Productive forest available for wood supply (FAWS)</t>
  </si>
  <si>
    <t>41c. Significant damage by damage causing agent group on productive forest available for wood supply (FAWS)</t>
  </si>
  <si>
    <t>42. Damage type and severity of damage on productive forest.</t>
  </si>
  <si>
    <t>42b. Protected forest</t>
  </si>
  <si>
    <t>43a. Productive forest available for wood supply</t>
  </si>
  <si>
    <t>44a. By tree species</t>
  </si>
  <si>
    <t>45. Volume of dead wood on mineral soils and peatland.</t>
  </si>
  <si>
    <t>45a. Productive forest</t>
  </si>
  <si>
    <t>45b. Poorly productive forest</t>
  </si>
  <si>
    <t xml:space="preserve">46. Volume of dead wood by diameter class. </t>
  </si>
  <si>
    <t>47. Volume of dead wood by tree type.</t>
  </si>
  <si>
    <t>48a. Productive forest</t>
  </si>
  <si>
    <t>48c. Mean volume on productive forest</t>
  </si>
  <si>
    <t>49. Mean volume of dead wood by development class on productive forest available for wood supply (FAWS).</t>
  </si>
  <si>
    <t>50b.  Total volume and total volume for trees with diameter at breast height (d1.3 at least 100mm)</t>
  </si>
  <si>
    <t>52. Annual mortality and natural losses.</t>
  </si>
  <si>
    <t>51. Naturalness of productive forest  on productive forest available for wood supply and all productive forest.</t>
  </si>
  <si>
    <t>50.  Volume of usable dead trees1) by development class.</t>
  </si>
  <si>
    <t>44.Volume of dead wood on productive forest and poorly productive forest</t>
  </si>
  <si>
    <t>43. Severity of damage on productive forest.</t>
  </si>
  <si>
    <t>39. Drainage operations on productive and poorly productive forest and on unproductive land.</t>
  </si>
  <si>
    <t>21. Volume of growing stock by timber assortment class</t>
  </si>
  <si>
    <t xml:space="preserve">18. Area and mean volume of growing stock by development class and dominant species on productive forest. </t>
  </si>
  <si>
    <t>8. Area of peatlands by site class and depth of peat layer on productive forest, poorly productive forest and unproductive lan</t>
  </si>
  <si>
    <t>5. Drainage status on forestry land.</t>
  </si>
  <si>
    <t>3. Restrictions on wood production on productive forest and all forestry land.</t>
  </si>
  <si>
    <t>2. Area by land use class and ownership category.</t>
  </si>
  <si>
    <t>1. Area by land use class</t>
  </si>
  <si>
    <t>31. Area of seedling and thinning stands by regeneration method and success of the regeneration.</t>
  </si>
  <si>
    <t>48. Volume of dead wood by decay class on productive and poorly productive forest.</t>
  </si>
  <si>
    <r>
      <rPr>
        <sz val="10"/>
        <rFont val="Arial"/>
        <family val="2"/>
      </rPr>
      <t>Other forestry land</t>
    </r>
    <r>
      <rPr>
        <vertAlign val="superscript"/>
        <sz val="10"/>
        <rFont val="Arial"/>
        <family val="2"/>
      </rPr>
      <t>1)</t>
    </r>
  </si>
  <si>
    <t>Land class/Region</t>
  </si>
  <si>
    <r>
      <t>Area, km</t>
    </r>
    <r>
      <rPr>
        <vertAlign val="superscript"/>
        <sz val="10"/>
        <rFont val="Arial"/>
        <family val="2"/>
      </rPr>
      <t>2</t>
    </r>
  </si>
  <si>
    <r>
      <t>Annual increment</t>
    </r>
    <r>
      <rPr>
        <vertAlign val="superscript"/>
        <sz val="10"/>
        <rFont val="Arial"/>
        <family val="2"/>
      </rPr>
      <t>1)</t>
    </r>
    <r>
      <rPr>
        <sz val="10"/>
        <rFont val="Arial"/>
        <family val="2"/>
      </rPr>
      <t>, m</t>
    </r>
    <r>
      <rPr>
        <vertAlign val="superscript"/>
        <sz val="10"/>
        <rFont val="Arial"/>
        <family val="2"/>
      </rPr>
      <t>3</t>
    </r>
    <r>
      <rPr>
        <sz val="10"/>
        <rFont val="Arial"/>
        <family val="2"/>
      </rPr>
      <t>/ha/y</t>
    </r>
  </si>
  <si>
    <r>
      <rPr>
        <sz val="10"/>
        <rFont val="Arial"/>
        <family val="2"/>
      </rPr>
      <t>Precribed burning</t>
    </r>
    <r>
      <rPr>
        <vertAlign val="superscript"/>
        <sz val="10"/>
        <rFont val="Arial"/>
        <family val="2"/>
      </rPr>
      <t>1)</t>
    </r>
  </si>
  <si>
    <t>VSN</t>
  </si>
  <si>
    <t>Tall sedge fen</t>
  </si>
  <si>
    <t>Carex globularis pine swamp</t>
  </si>
  <si>
    <t>Abreviations:</t>
  </si>
  <si>
    <t>Rhtkg = Herb-rich drained peatland forest type</t>
  </si>
  <si>
    <t>Vatkg = Dwarf shrub drained peatland forest type</t>
  </si>
  <si>
    <t>Jätkg = Cladonia drained peatland forest type</t>
  </si>
  <si>
    <t>Mtkg = Vaccinium myrtillus drained peatland forest type (I = open fen before drainage)</t>
  </si>
  <si>
    <t>Ptkg  = Vaccinium vitis-idaea drained peatland forest type (I = open fen before drainage)</t>
  </si>
  <si>
    <t>Thickness of peat, cm</t>
  </si>
  <si>
    <t>1d. Area by FAO class.</t>
  </si>
  <si>
    <t>1f. Changes in the land use class in the past 10-year period.</t>
  </si>
  <si>
    <t>Appendix Table 3. Restrictions on wood production on productive forest and all forestry land.</t>
  </si>
  <si>
    <t>4. Area of undrained and drained productive forest, poorly productive forest and unproductive land by main site type and area of peatlands with thin peat layer.</t>
  </si>
  <si>
    <t>Appendix Table 4. Area of undrained and drained productive forest, poorly productive forest and unproductive land by main site type and area of peatlands of thin peat layer.</t>
  </si>
  <si>
    <t>5c. Protected forests</t>
  </si>
  <si>
    <t>6a. Mineral soils</t>
  </si>
  <si>
    <t>Meso-oligotrophic natural and drained mires</t>
  </si>
  <si>
    <t>Rocky ground</t>
  </si>
  <si>
    <t>13. Reasons for changing the tax class from the normal class of the site class</t>
  </si>
  <si>
    <t>Scots pine</t>
  </si>
  <si>
    <t>Norway spruce</t>
  </si>
  <si>
    <t>European aspen</t>
  </si>
  <si>
    <t>Common alder</t>
  </si>
  <si>
    <t>Lodgepole pine</t>
  </si>
  <si>
    <t>European mountain ash</t>
  </si>
  <si>
    <t>Other spruce</t>
  </si>
  <si>
    <t>Littleleaf linden</t>
  </si>
  <si>
    <t>European ash</t>
  </si>
  <si>
    <t>Pedunculate oak</t>
  </si>
  <si>
    <t>Norway maple</t>
  </si>
  <si>
    <t>Other broadleafs</t>
  </si>
  <si>
    <r>
      <t xml:space="preserve">Scots pine </t>
    </r>
    <r>
      <rPr>
        <vertAlign val="superscript"/>
        <sz val="10"/>
        <rFont val="Arial"/>
        <family val="2"/>
      </rPr>
      <t>1)</t>
    </r>
  </si>
  <si>
    <r>
      <t xml:space="preserve">Norway spruce </t>
    </r>
    <r>
      <rPr>
        <vertAlign val="superscript"/>
        <sz val="10"/>
        <rFont val="Arial"/>
        <family val="2"/>
      </rPr>
      <t>1)</t>
    </r>
  </si>
  <si>
    <r>
      <t xml:space="preserve">Broadleafs </t>
    </r>
    <r>
      <rPr>
        <vertAlign val="superscript"/>
        <sz val="10"/>
        <rFont val="Arial"/>
        <family val="2"/>
      </rPr>
      <t>2)</t>
    </r>
  </si>
  <si>
    <t>Scots pine includes all other conifers than Norway spruce</t>
  </si>
  <si>
    <t>2) Proportion of broadleaf species</t>
  </si>
  <si>
    <t>3) Pure or almost pure coniferous or boradleaf forests</t>
  </si>
  <si>
    <t>15. Species structure on productive forest: area by proportion of conifer/broadleaf species in the dominant tree story</t>
  </si>
  <si>
    <t>Appendix Table 15. Species structure on productive forest: area by proportion of conifer/broadleaf species in the dominant tree story.</t>
  </si>
  <si>
    <t>Proportion of conifer/broadleaf species</t>
  </si>
  <si>
    <t>Other broadleaf</t>
  </si>
  <si>
    <t>broadleaf</t>
  </si>
  <si>
    <t>Unidentified broadleaf</t>
  </si>
  <si>
    <t>Peduculate oak</t>
  </si>
  <si>
    <t>Broadleaf</t>
  </si>
  <si>
    <r>
      <rPr>
        <vertAlign val="superscript"/>
        <sz val="8"/>
        <color rgb="FF000000"/>
        <rFont val="Arial"/>
        <family val="2"/>
      </rPr>
      <t>1)</t>
    </r>
    <r>
      <rPr>
        <sz val="8"/>
        <color indexed="8"/>
        <rFont val="Arial"/>
        <family val="2"/>
      </rPr>
      <t xml:space="preserve"> Scots pine includes all other conifers than Norway spruce</t>
    </r>
  </si>
  <si>
    <r>
      <t>Productive forest Total</t>
    </r>
    <r>
      <rPr>
        <vertAlign val="superscript"/>
        <sz val="10"/>
        <rFont val="Arial"/>
        <family val="2"/>
      </rPr>
      <t>1)</t>
    </r>
  </si>
  <si>
    <r>
      <rPr>
        <vertAlign val="superscript"/>
        <sz val="8"/>
        <rFont val="Arial"/>
        <family val="2"/>
      </rPr>
      <t>1)</t>
    </r>
    <r>
      <rPr>
        <sz val="8"/>
        <rFont val="Arial"/>
        <family val="2"/>
      </rPr>
      <t xml:space="preserve"> Number of tree strata of different tree species in the stand desciption</t>
    </r>
  </si>
  <si>
    <r>
      <t>Dominant species</t>
    </r>
    <r>
      <rPr>
        <vertAlign val="superscript"/>
        <sz val="10"/>
        <rFont val="Arial"/>
        <family val="2"/>
      </rPr>
      <t>1</t>
    </r>
  </si>
  <si>
    <t>Age class, years</t>
  </si>
  <si>
    <t>Pedenculate oak</t>
  </si>
  <si>
    <t>Dominant species of over-story</t>
  </si>
  <si>
    <t xml:space="preserve">19c. Area by occurrence of over-story by dominant species of the over-story on productive forest.                                                                                                              </t>
  </si>
  <si>
    <t>White cedar</t>
  </si>
  <si>
    <t>European white elm</t>
  </si>
  <si>
    <t>Scots elm</t>
  </si>
  <si>
    <t>Common yew</t>
  </si>
  <si>
    <r>
      <t>1000 m</t>
    </r>
    <r>
      <rPr>
        <vertAlign val="superscript"/>
        <sz val="10"/>
        <color theme="1"/>
        <rFont val="Arial"/>
        <family val="2"/>
      </rPr>
      <t>3</t>
    </r>
    <r>
      <rPr>
        <sz val="10"/>
        <color theme="1"/>
        <rFont val="Arial"/>
        <family val="2"/>
      </rPr>
      <t>/a</t>
    </r>
  </si>
  <si>
    <r>
      <t>m</t>
    </r>
    <r>
      <rPr>
        <vertAlign val="superscript"/>
        <sz val="10"/>
        <color theme="1"/>
        <rFont val="Arial"/>
        <family val="2"/>
      </rPr>
      <t>3</t>
    </r>
    <r>
      <rPr>
        <sz val="10"/>
        <color theme="1"/>
        <rFont val="Arial"/>
        <family val="2"/>
      </rPr>
      <t>/ha/a</t>
    </r>
  </si>
  <si>
    <t>1000 M kg</t>
  </si>
  <si>
    <t>Planting or direct seeding after regeneration cutting</t>
  </si>
  <si>
    <t>Propsed drainage</t>
  </si>
  <si>
    <t>Severe</t>
  </si>
  <si>
    <t>Nutrient anomaly</t>
  </si>
  <si>
    <t>41d. Ungulate damage on Scots pine dominated seedling stands on productive forest available for wood supply (FAWS).</t>
  </si>
  <si>
    <t>Scots pine dominated seedling stands area</t>
  </si>
  <si>
    <t>. Severe</t>
  </si>
  <si>
    <r>
      <t>1000 m</t>
    </r>
    <r>
      <rPr>
        <vertAlign val="superscript"/>
        <sz val="10"/>
        <rFont val="Arial"/>
        <family val="2"/>
      </rPr>
      <t>3</t>
    </r>
    <r>
      <rPr>
        <sz val="10"/>
        <rFont val="Arial"/>
        <family val="2"/>
      </rPr>
      <t>/a</t>
    </r>
  </si>
  <si>
    <t>M stems</t>
  </si>
  <si>
    <r>
      <t>Scots pine</t>
    </r>
    <r>
      <rPr>
        <vertAlign val="superscript"/>
        <sz val="10"/>
        <rFont val="Arial"/>
        <family val="2"/>
      </rPr>
      <t>1)</t>
    </r>
  </si>
  <si>
    <t>1) Scots pine includes all other conifers than Norway spruce</t>
  </si>
  <si>
    <t>G stems</t>
  </si>
  <si>
    <r>
      <t>m</t>
    </r>
    <r>
      <rPr>
        <vertAlign val="superscript"/>
        <sz val="10"/>
        <rFont val="Arial"/>
        <family val="2"/>
      </rPr>
      <t>3</t>
    </r>
    <r>
      <rPr>
        <sz val="10"/>
        <rFont val="Arial"/>
        <family val="2"/>
      </rPr>
      <t>/ha/a</t>
    </r>
  </si>
  <si>
    <t xml:space="preserve">Korhonen K.T., Ahola A., Heikkinen J., Henttonen H.M., Hotanen J.-P., Ihalainen A., Melin M., Pitkänen J., Räty M., Sirviö M., Strandström M. (2021). Forests of Finland 2014–2018 and their development 1921–2018. Silva Fennica vol. 55 no. 5 article id 10662. https://doi.org/10.14214/sf.10662. </t>
  </si>
  <si>
    <t>Supplementary file S2</t>
  </si>
  <si>
    <t xml:space="preserve"> List of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</si>
</sst>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4" x14ac:knownFonts="1">
    <font>
      <sz val="10"/>
      <name val="Arial"/>
    </font>
    <font>
      <b/>
      <sz val="10"/>
      <name val="Arial"/>
      <family val="2"/>
    </font>
    <font>
      <sz val="8"/>
      <name val="Arial"/>
      <family val="2"/>
    </font>
    <font>
      <sz val="10"/>
      <color indexed="10"/>
      <name val="Arial"/>
      <family val="2"/>
    </font>
    <font>
      <sz val="10"/>
      <name val="Arial"/>
      <family val="2"/>
    </font>
    <font>
      <vertAlign val="superscript"/>
      <sz val="10"/>
      <name val="Arial"/>
      <family val="2"/>
    </font>
    <font>
      <b/>
      <sz val="10"/>
      <color indexed="10"/>
      <name val="Arial"/>
      <family val="2"/>
    </font>
    <font>
      <u/>
      <sz val="10"/>
      <name val="Arial"/>
      <family val="2"/>
    </font>
    <font>
      <vertAlign val="superscript"/>
      <sz val="8"/>
      <name val="Arial"/>
      <family val="2"/>
    </font>
    <font>
      <vertAlign val="superscript"/>
      <sz val="9"/>
      <name val="Arial"/>
      <family val="2"/>
    </font>
    <font>
      <sz val="10"/>
      <color indexed="8"/>
      <name val="Arial"/>
      <family val="2"/>
    </font>
    <font>
      <sz val="9"/>
      <name val="Arial"/>
      <family val="2"/>
    </font>
    <font>
      <b/>
      <sz val="10"/>
      <color indexed="8"/>
      <name val="Arial"/>
      <family val="2"/>
    </font>
    <font>
      <sz val="12"/>
      <name val="Times New Roman"/>
      <family val="1"/>
    </font>
    <font>
      <sz val="12"/>
      <color indexed="8"/>
      <name val="Times New Roman"/>
      <family val="1"/>
    </font>
    <font>
      <sz val="10"/>
      <color indexed="8"/>
      <name val="Arial"/>
      <family val="2"/>
    </font>
    <font>
      <b/>
      <sz val="8"/>
      <name val="Arial"/>
      <family val="2"/>
    </font>
    <font>
      <sz val="10"/>
      <color rgb="FFFF0000"/>
      <name val="Arial"/>
      <family val="2"/>
    </font>
    <font>
      <sz val="10"/>
      <name val="Times New Roman"/>
      <family val="1"/>
    </font>
    <font>
      <b/>
      <vertAlign val="superscript"/>
      <sz val="10"/>
      <name val="Arial"/>
      <family val="2"/>
    </font>
    <font>
      <b/>
      <sz val="10"/>
      <color theme="1"/>
      <name val="Arial"/>
      <family val="2"/>
    </font>
    <font>
      <b/>
      <sz val="10"/>
      <color rgb="FFFF0000"/>
      <name val="Arial"/>
      <family val="2"/>
    </font>
    <font>
      <sz val="8"/>
      <color rgb="FFFF0000"/>
      <name val="Arial"/>
      <family val="2"/>
    </font>
    <font>
      <sz val="11"/>
      <name val="Arial"/>
      <family val="2"/>
    </font>
    <font>
      <sz val="10"/>
      <color theme="1"/>
      <name val="Arial"/>
      <family val="2"/>
    </font>
    <font>
      <sz val="8"/>
      <color theme="1"/>
      <name val="Arial"/>
      <family val="2"/>
    </font>
    <font>
      <b/>
      <sz val="11"/>
      <color theme="1"/>
      <name val="Calibri"/>
      <family val="2"/>
      <scheme val="minor"/>
    </font>
    <font>
      <sz val="8"/>
      <color indexed="10"/>
      <name val="Arial"/>
      <family val="2"/>
    </font>
    <font>
      <sz val="9"/>
      <color theme="1"/>
      <name val="Calibri"/>
      <family val="2"/>
      <scheme val="minor"/>
    </font>
    <font>
      <b/>
      <sz val="9"/>
      <color theme="1"/>
      <name val="Calibri"/>
      <family val="2"/>
      <scheme val="minor"/>
    </font>
    <font>
      <vertAlign val="superscript"/>
      <sz val="10"/>
      <color theme="1"/>
      <name val="Arial"/>
      <family val="2"/>
    </font>
    <font>
      <vertAlign val="superscript"/>
      <sz val="9"/>
      <color theme="1"/>
      <name val="Calibri"/>
      <family val="2"/>
      <scheme val="minor"/>
    </font>
    <font>
      <sz val="8"/>
      <color indexed="8"/>
      <name val="Arial"/>
      <family val="2"/>
    </font>
    <font>
      <b/>
      <sz val="8"/>
      <color theme="1"/>
      <name val="Arial"/>
      <family val="2"/>
    </font>
    <font>
      <i/>
      <sz val="10"/>
      <name val="Arial"/>
      <family val="2"/>
    </font>
    <font>
      <sz val="8"/>
      <name val="Cambria"/>
      <family val="1"/>
    </font>
    <font>
      <vertAlign val="superscript"/>
      <sz val="8"/>
      <name val="Cambria"/>
      <family val="1"/>
    </font>
    <font>
      <vertAlign val="subscript"/>
      <sz val="8"/>
      <name val="Cambria"/>
      <family val="1"/>
    </font>
    <font>
      <sz val="12"/>
      <name val="Arial"/>
      <family val="2"/>
    </font>
    <font>
      <sz val="9"/>
      <color indexed="8"/>
      <name val="Arial"/>
      <family val="2"/>
    </font>
    <font>
      <b/>
      <sz val="10"/>
      <color rgb="FFC00000"/>
      <name val="Arial"/>
      <family val="2"/>
    </font>
    <font>
      <b/>
      <vertAlign val="superscript"/>
      <sz val="10"/>
      <color theme="1"/>
      <name val="Arial"/>
      <family val="2"/>
    </font>
    <font>
      <b/>
      <vertAlign val="subscript"/>
      <sz val="10"/>
      <name val="Arial"/>
      <family val="2"/>
    </font>
    <font>
      <vertAlign val="superscript"/>
      <sz val="8"/>
      <color rgb="FF00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23" fillId="0" borderId="0"/>
  </cellStyleXfs>
  <cellXfs count="192">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3" fillId="0" borderId="0" xfId="0" applyFont="1"/>
    <xf numFmtId="0" fontId="0" fillId="0" borderId="0" xfId="0" applyAlignment="1">
      <alignment horizontal="center" vertical="top" wrapText="1"/>
    </xf>
    <xf numFmtId="164" fontId="0" fillId="0" borderId="0" xfId="0" applyNumberFormat="1"/>
    <xf numFmtId="0" fontId="2" fillId="0" borderId="0" xfId="0" applyFont="1" applyAlignment="1">
      <alignment horizontal="center" wrapText="1"/>
    </xf>
    <xf numFmtId="0" fontId="0" fillId="0" borderId="0" xfId="0" applyAlignment="1">
      <alignment wrapText="1"/>
    </xf>
    <xf numFmtId="0" fontId="2" fillId="0" borderId="0" xfId="0" applyFont="1" applyAlignment="1">
      <alignment horizontal="center" vertical="top" wrapText="1"/>
    </xf>
    <xf numFmtId="0" fontId="0" fillId="0" borderId="0" xfId="0" applyAlignment="1">
      <alignment vertical="top"/>
    </xf>
    <xf numFmtId="0" fontId="2" fillId="0" borderId="0" xfId="0" applyFont="1"/>
    <xf numFmtId="0" fontId="5" fillId="0" borderId="0" xfId="0" applyFont="1"/>
    <xf numFmtId="1" fontId="0" fillId="0" borderId="0" xfId="0" applyNumberFormat="1"/>
    <xf numFmtId="0" fontId="9" fillId="0" borderId="0" xfId="0" applyFont="1" applyAlignment="1">
      <alignment horizontal="left"/>
    </xf>
    <xf numFmtId="17" fontId="0" fillId="0" borderId="0" xfId="0" quotePrefix="1" applyNumberFormat="1" applyAlignment="1">
      <alignment horizontal="center"/>
    </xf>
    <xf numFmtId="0" fontId="12" fillId="0" borderId="0" xfId="0" applyFont="1"/>
    <xf numFmtId="0" fontId="15" fillId="0" borderId="0" xfId="0" applyFont="1"/>
    <xf numFmtId="0" fontId="6" fillId="0" borderId="0" xfId="0" applyFont="1"/>
    <xf numFmtId="0" fontId="4" fillId="0" borderId="0" xfId="0" applyFont="1"/>
    <xf numFmtId="0" fontId="17" fillId="0" borderId="0" xfId="0" applyFont="1"/>
    <xf numFmtId="0" fontId="10" fillId="0" borderId="0" xfId="0" applyFont="1"/>
    <xf numFmtId="0" fontId="20" fillId="0" borderId="0" xfId="0" applyFont="1"/>
    <xf numFmtId="0" fontId="18" fillId="0" borderId="0" xfId="0" applyFont="1"/>
    <xf numFmtId="0" fontId="21" fillId="0" borderId="0" xfId="0" applyFont="1"/>
    <xf numFmtId="0" fontId="24" fillId="0" borderId="0" xfId="0" applyFont="1"/>
    <xf numFmtId="0" fontId="2" fillId="0" borderId="0" xfId="0" quotePrefix="1" applyFont="1"/>
    <xf numFmtId="0" fontId="4" fillId="0" borderId="0" xfId="0" applyFont="1" applyAlignment="1">
      <alignment vertical="top"/>
    </xf>
    <xf numFmtId="0" fontId="4" fillId="0" borderId="0" xfId="0" applyFont="1" applyAlignment="1">
      <alignment horizontal="center"/>
    </xf>
    <xf numFmtId="2" fontId="0" fillId="0" borderId="0" xfId="0" applyNumberFormat="1"/>
    <xf numFmtId="1" fontId="17" fillId="0" borderId="0" xfId="0" applyNumberFormat="1" applyFont="1" applyAlignment="1">
      <alignment horizontal="center"/>
    </xf>
    <xf numFmtId="164" fontId="17" fillId="0" borderId="0" xfId="0" applyNumberFormat="1" applyFont="1" applyAlignment="1">
      <alignment horizontal="center"/>
    </xf>
    <xf numFmtId="0" fontId="26" fillId="0" borderId="0" xfId="0" applyFont="1"/>
    <xf numFmtId="164" fontId="4" fillId="0" borderId="0" xfId="0" applyNumberFormat="1" applyFont="1"/>
    <xf numFmtId="0" fontId="0" fillId="0" borderId="0" xfId="0" applyAlignment="1">
      <alignment vertical="top" wrapText="1"/>
    </xf>
    <xf numFmtId="0" fontId="4" fillId="0" borderId="0" xfId="0" applyFont="1" applyAlignment="1">
      <alignment horizontal="center" vertical="top" wrapText="1"/>
    </xf>
    <xf numFmtId="0" fontId="2"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center"/>
    </xf>
    <xf numFmtId="0" fontId="16" fillId="0" borderId="0" xfId="0" applyFont="1"/>
    <xf numFmtId="0" fontId="27" fillId="0" borderId="0" xfId="0" applyFont="1"/>
    <xf numFmtId="164" fontId="24" fillId="0" borderId="0" xfId="0" applyNumberFormat="1" applyFont="1"/>
    <xf numFmtId="1" fontId="24" fillId="0" borderId="0" xfId="0" applyNumberFormat="1" applyFont="1"/>
    <xf numFmtId="0" fontId="1" fillId="0" borderId="0" xfId="0" applyFont="1" applyAlignment="1">
      <alignment horizontal="left"/>
    </xf>
    <xf numFmtId="0" fontId="11" fillId="0" borderId="0" xfId="0" applyFont="1" applyAlignment="1">
      <alignment horizontal="center" vertical="top" wrapText="1"/>
    </xf>
    <xf numFmtId="1" fontId="0" fillId="0" borderId="0" xfId="0" applyNumberFormat="1" applyAlignment="1">
      <alignment horizontal="center"/>
    </xf>
    <xf numFmtId="0" fontId="4" fillId="0" borderId="0" xfId="0" applyFont="1" applyAlignment="1">
      <alignment vertical="top" wrapText="1"/>
    </xf>
    <xf numFmtId="0" fontId="4" fillId="0" borderId="0" xfId="0" applyFont="1" applyAlignment="1">
      <alignment horizontal="center" vertical="top"/>
    </xf>
    <xf numFmtId="0" fontId="28"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left"/>
    </xf>
    <xf numFmtId="0" fontId="24"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quotePrefix="1" applyFont="1" applyAlignment="1">
      <alignment horizontal="left" indent="1"/>
    </xf>
    <xf numFmtId="0" fontId="21" fillId="0" borderId="0" xfId="0" quotePrefix="1" applyFont="1"/>
    <xf numFmtId="0" fontId="25" fillId="0" borderId="0" xfId="0" applyFont="1"/>
    <xf numFmtId="16" fontId="0" fillId="0" borderId="0" xfId="0" quotePrefix="1" applyNumberFormat="1" applyAlignment="1">
      <alignment horizontal="center"/>
    </xf>
    <xf numFmtId="17" fontId="0" fillId="0" borderId="0" xfId="0" applyNumberFormat="1" applyAlignment="1">
      <alignment horizontal="center"/>
    </xf>
    <xf numFmtId="164" fontId="24" fillId="0" borderId="0" xfId="0" applyNumberFormat="1" applyFont="1" applyAlignment="1">
      <alignment horizontal="right"/>
    </xf>
    <xf numFmtId="0" fontId="29" fillId="0" borderId="0" xfId="0" quotePrefix="1" applyFont="1"/>
    <xf numFmtId="0" fontId="32" fillId="0" borderId="0" xfId="0" applyFont="1" applyAlignment="1">
      <alignment horizontal="left"/>
    </xf>
    <xf numFmtId="0" fontId="8" fillId="0" borderId="0" xfId="0" applyFont="1" applyAlignment="1">
      <alignment horizontal="left"/>
    </xf>
    <xf numFmtId="0" fontId="33" fillId="0" borderId="0" xfId="0" applyFont="1"/>
    <xf numFmtId="0" fontId="2" fillId="0" borderId="0" xfId="0" applyFont="1" applyAlignment="1">
      <alignment vertical="top"/>
    </xf>
    <xf numFmtId="0" fontId="2" fillId="0" borderId="0" xfId="0" applyFont="1" applyAlignment="1">
      <alignment horizontal="left" vertical="top"/>
    </xf>
    <xf numFmtId="0" fontId="22" fillId="0" borderId="0" xfId="0" applyFont="1" applyAlignment="1">
      <alignment horizontal="center" vertical="top" wrapText="1"/>
    </xf>
    <xf numFmtId="0" fontId="13" fillId="0" borderId="0" xfId="0" applyFont="1"/>
    <xf numFmtId="0" fontId="32" fillId="0" borderId="0" xfId="0" applyFont="1"/>
    <xf numFmtId="0" fontId="4" fillId="0" borderId="0" xfId="0" applyFont="1" applyAlignment="1">
      <alignment horizontal="center" wrapText="1"/>
    </xf>
    <xf numFmtId="0" fontId="4" fillId="0" borderId="0" xfId="0" applyFont="1" applyAlignment="1">
      <alignment horizontal="right"/>
    </xf>
    <xf numFmtId="0" fontId="34" fillId="0" borderId="0" xfId="0" applyFont="1" applyAlignment="1">
      <alignment horizontal="center" wrapText="1"/>
    </xf>
    <xf numFmtId="0" fontId="2" fillId="0" borderId="0" xfId="0" applyFont="1" applyAlignment="1">
      <alignment vertical="top" wrapText="1"/>
    </xf>
    <xf numFmtId="0" fontId="35" fillId="0" borderId="0" xfId="0" applyFont="1" applyAlignment="1">
      <alignment horizontal="center" vertical="top" wrapText="1"/>
    </xf>
    <xf numFmtId="0" fontId="22" fillId="0" borderId="0" xfId="0" applyFont="1"/>
    <xf numFmtId="0" fontId="24" fillId="0" borderId="0" xfId="0" applyFont="1" applyAlignment="1">
      <alignment horizontal="left"/>
    </xf>
    <xf numFmtId="1" fontId="17" fillId="0" borderId="0" xfId="0" applyNumberFormat="1" applyFont="1"/>
    <xf numFmtId="1" fontId="0" fillId="0" borderId="0" xfId="0" applyNumberFormat="1" applyAlignment="1">
      <alignment horizontal="right"/>
    </xf>
    <xf numFmtId="0" fontId="38" fillId="0" borderId="0" xfId="0" applyFont="1"/>
    <xf numFmtId="1" fontId="21" fillId="0" borderId="0" xfId="0" applyNumberFormat="1" applyFont="1"/>
    <xf numFmtId="0" fontId="39" fillId="0" borderId="0" xfId="0" applyFont="1" applyAlignment="1">
      <alignment horizontal="center" vertical="top" wrapText="1"/>
    </xf>
    <xf numFmtId="0" fontId="24" fillId="0" borderId="0" xfId="0" applyFont="1" applyAlignment="1">
      <alignment horizontal="center"/>
    </xf>
    <xf numFmtId="0" fontId="25" fillId="0" borderId="0" xfId="0" applyFont="1" applyAlignment="1">
      <alignment horizontal="center" vertical="top" wrapText="1"/>
    </xf>
    <xf numFmtId="0" fontId="24" fillId="0" borderId="0" xfId="0" applyFont="1" applyAlignment="1">
      <alignment vertical="top" wrapText="1"/>
    </xf>
    <xf numFmtId="1" fontId="34" fillId="0" borderId="0" xfId="0" applyNumberFormat="1" applyFont="1" applyAlignment="1">
      <alignment horizontal="center"/>
    </xf>
    <xf numFmtId="164" fontId="34" fillId="0" borderId="0" xfId="0" applyNumberFormat="1" applyFont="1" applyAlignment="1">
      <alignment horizontal="center"/>
    </xf>
    <xf numFmtId="164" fontId="24" fillId="0" borderId="0" xfId="0" applyNumberFormat="1" applyFont="1" applyAlignment="1">
      <alignment horizontal="center"/>
    </xf>
    <xf numFmtId="0" fontId="0" fillId="0" borderId="0" xfId="0" quotePrefix="1" applyAlignment="1">
      <alignment horizontal="center" vertical="top" wrapText="1"/>
    </xf>
    <xf numFmtId="1" fontId="4" fillId="0" borderId="0" xfId="0" applyNumberFormat="1" applyFont="1"/>
    <xf numFmtId="2" fontId="4" fillId="0" borderId="0" xfId="0" applyNumberFormat="1" applyFont="1"/>
    <xf numFmtId="164" fontId="4" fillId="0" borderId="0" xfId="0" applyNumberFormat="1" applyFont="1" applyAlignment="1">
      <alignment horizontal="right"/>
    </xf>
    <xf numFmtId="164" fontId="0" fillId="0" borderId="0" xfId="0" applyNumberFormat="1" applyAlignment="1">
      <alignment horizontal="right"/>
    </xf>
    <xf numFmtId="0" fontId="17" fillId="0" borderId="0" xfId="0" applyFont="1" applyAlignment="1">
      <alignment vertical="center"/>
    </xf>
    <xf numFmtId="0" fontId="17" fillId="0" borderId="0" xfId="0" applyFont="1" applyAlignment="1">
      <alignment horizontal="center"/>
    </xf>
    <xf numFmtId="0" fontId="11" fillId="0" borderId="0" xfId="0" applyFont="1" applyAlignment="1">
      <alignment horizontal="center" vertical="top" wrapText="1"/>
    </xf>
    <xf numFmtId="0" fontId="4" fillId="0" borderId="0" xfId="0" applyFont="1" applyAlignment="1">
      <alignment horizontal="center"/>
    </xf>
    <xf numFmtId="0" fontId="4" fillId="0" borderId="0" xfId="0" applyFont="1" applyAlignment="1">
      <alignment horizontal="center" vertical="top" wrapText="1"/>
    </xf>
    <xf numFmtId="0" fontId="0" fillId="0" borderId="0" xfId="0" applyAlignment="1">
      <alignment horizontal="center" vertical="top" wrapText="1"/>
    </xf>
    <xf numFmtId="0" fontId="11" fillId="0" borderId="0" xfId="0" applyFont="1"/>
    <xf numFmtId="0" fontId="11" fillId="0" borderId="0" xfId="0" applyFont="1" applyAlignment="1">
      <alignment vertical="top" wrapText="1"/>
    </xf>
    <xf numFmtId="0" fontId="40" fillId="0" borderId="0" xfId="0" applyFont="1"/>
    <xf numFmtId="0" fontId="0" fillId="2" borderId="0" xfId="0" applyFill="1"/>
    <xf numFmtId="0" fontId="1" fillId="0" borderId="0" xfId="0" applyFont="1" applyFill="1"/>
    <xf numFmtId="0" fontId="13" fillId="0" borderId="0" xfId="0" applyFont="1" applyFill="1" applyAlignment="1">
      <alignment horizontal="left"/>
    </xf>
    <xf numFmtId="0" fontId="13" fillId="0" borderId="0" xfId="0" applyFont="1" applyFill="1" applyAlignment="1">
      <alignment horizontal="left" indent="2"/>
    </xf>
    <xf numFmtId="0" fontId="14" fillId="0" borderId="0" xfId="0" applyFont="1" applyFill="1" applyAlignment="1">
      <alignment horizontal="left"/>
    </xf>
    <xf numFmtId="0" fontId="14" fillId="0" borderId="0" xfId="0" applyFont="1" applyFill="1"/>
    <xf numFmtId="0" fontId="0" fillId="0" borderId="0" xfId="0" applyFill="1"/>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0" xfId="0"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left" vertical="top"/>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top" wrapText="1"/>
    </xf>
    <xf numFmtId="0" fontId="5" fillId="0" borderId="0" xfId="0" applyFont="1" applyAlignment="1">
      <alignment horizontal="center" vertical="top" wrapText="1"/>
    </xf>
    <xf numFmtId="0" fontId="1" fillId="0" borderId="0" xfId="0" applyFont="1" applyProtection="1">
      <protection locked="0"/>
    </xf>
    <xf numFmtId="0" fontId="0" fillId="0" borderId="0" xfId="0" applyProtection="1">
      <protection locked="0"/>
    </xf>
    <xf numFmtId="0" fontId="4" fillId="0" borderId="0" xfId="0" applyFont="1" applyProtection="1">
      <protection locked="0"/>
    </xf>
    <xf numFmtId="1" fontId="0" fillId="0" borderId="0" xfId="0" applyNumberFormat="1" applyProtection="1">
      <protection locked="0"/>
    </xf>
    <xf numFmtId="0" fontId="25" fillId="0" borderId="0" xfId="0" applyFont="1" applyProtection="1">
      <protection locked="0"/>
    </xf>
    <xf numFmtId="0" fontId="2"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lignment horizontal="center"/>
    </xf>
    <xf numFmtId="0" fontId="2" fillId="0" borderId="0" xfId="0" applyFont="1" applyAlignment="1">
      <alignment horizontal="center" vertical="top" wrapText="1"/>
    </xf>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0" xfId="0" applyAlignment="1">
      <alignment horizontal="center" vertical="top" wrapText="1"/>
    </xf>
    <xf numFmtId="0" fontId="24"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top" wrapText="1"/>
    </xf>
    <xf numFmtId="0" fontId="4" fillId="0" borderId="0" xfId="0" applyFont="1" applyAlignment="1">
      <alignment horizontal="center" wrapText="1"/>
    </xf>
    <xf numFmtId="0" fontId="0" fillId="0" borderId="0" xfId="0" applyAlignment="1">
      <alignment horizontal="center" wrapText="1"/>
    </xf>
    <xf numFmtId="0" fontId="11" fillId="0" borderId="0" xfId="0" applyFont="1" applyAlignment="1">
      <alignment horizontal="center" vertical="top" wrapText="1"/>
    </xf>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Continuous" vertical="top" wrapText="1"/>
    </xf>
    <xf numFmtId="0" fontId="30" fillId="0" borderId="0" xfId="0" applyFont="1"/>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4" fillId="0" borderId="0" xfId="0" applyFont="1" applyAlignment="1">
      <alignment horizontal="left" vertical="top" wrapText="1"/>
    </xf>
    <xf numFmtId="0" fontId="0" fillId="0" borderId="0" xfId="0" applyAlignment="1">
      <alignment horizontal="center" vertical="top" wrapText="1"/>
    </xf>
    <xf numFmtId="0" fontId="2" fillId="0" borderId="0" xfId="0" applyFont="1" applyAlignment="1">
      <alignment horizontal="center"/>
    </xf>
    <xf numFmtId="0" fontId="2" fillId="0" borderId="0" xfId="0" applyFont="1" applyAlignment="1">
      <alignment horizontal="center" vertical="top" wrapText="1"/>
    </xf>
    <xf numFmtId="0" fontId="4" fillId="0" borderId="0" xfId="0" applyFont="1" applyAlignment="1">
      <alignment horizontal="center"/>
    </xf>
    <xf numFmtId="0" fontId="4" fillId="0" borderId="0" xfId="0" applyFont="1" applyAlignment="1">
      <alignment horizontal="center"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4" fillId="0" borderId="0" xfId="0" quotePrefix="1" applyFont="1" applyAlignment="1">
      <alignment horizontal="center" vertical="top" wrapText="1"/>
    </xf>
    <xf numFmtId="0" fontId="0" fillId="0" borderId="0" xfId="0" applyAlignment="1">
      <alignment horizontal="center"/>
    </xf>
    <xf numFmtId="0" fontId="0" fillId="0" borderId="0" xfId="0" applyAlignment="1">
      <alignment horizontal="center"/>
    </xf>
    <xf numFmtId="0" fontId="2" fillId="0" borderId="0" xfId="0" applyFont="1" applyAlignment="1">
      <alignment horizontal="center" vertical="top" wrapText="1"/>
    </xf>
    <xf numFmtId="0" fontId="0" fillId="0" borderId="0" xfId="0" applyAlignment="1">
      <alignment horizontal="center"/>
    </xf>
    <xf numFmtId="0" fontId="4" fillId="0" borderId="0" xfId="0" applyFont="1" applyAlignment="1">
      <alignment horizontal="center" vertical="top" wrapText="1"/>
    </xf>
    <xf numFmtId="0" fontId="24" fillId="0" borderId="0" xfId="0" applyFont="1" applyAlignment="1">
      <alignment horizontal="center"/>
    </xf>
    <xf numFmtId="0" fontId="2" fillId="0" borderId="0" xfId="0" applyFont="1" applyAlignment="1">
      <alignment horizontal="center" vertical="top" wrapText="1"/>
    </xf>
    <xf numFmtId="0" fontId="4" fillId="0" borderId="0" xfId="0" applyFont="1" applyAlignment="1">
      <alignment horizontal="center"/>
    </xf>
    <xf numFmtId="0" fontId="2" fillId="0" borderId="0" xfId="0" applyFont="1" applyAlignment="1">
      <alignment horizontal="center" vertical="top" wrapText="1"/>
    </xf>
    <xf numFmtId="0" fontId="11" fillId="0" borderId="0" xfId="0" applyFont="1" applyFill="1"/>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5" fillId="0" borderId="0" xfId="0" applyFont="1" applyAlignment="1">
      <alignment horizontal="center"/>
    </xf>
    <xf numFmtId="0" fontId="10" fillId="0" borderId="0" xfId="0" applyFont="1" applyAlignment="1">
      <alignment horizontal="center" vertical="top" wrapText="1"/>
    </xf>
    <xf numFmtId="0" fontId="24" fillId="0" borderId="0" xfId="0" applyFont="1" applyAlignment="1">
      <alignment horizontal="center" vertical="top" wrapText="1"/>
    </xf>
    <xf numFmtId="0" fontId="4" fillId="0" borderId="0" xfId="0" applyFont="1" applyAlignment="1">
      <alignment horizontal="left" vertical="top" wrapText="1"/>
    </xf>
    <xf numFmtId="0" fontId="0" fillId="0" borderId="0" xfId="0" applyAlignment="1">
      <alignment horizontal="left" vertical="top" wrapText="1"/>
    </xf>
    <xf numFmtId="1" fontId="4" fillId="0" borderId="0" xfId="0" applyNumberFormat="1" applyFont="1" applyAlignment="1">
      <alignment horizontal="center"/>
    </xf>
    <xf numFmtId="1" fontId="0" fillId="0" borderId="0" xfId="0" applyNumberFormat="1" applyAlignment="1">
      <alignment horizontal="center"/>
    </xf>
    <xf numFmtId="0" fontId="0" fillId="0" borderId="0" xfId="0" applyAlignment="1">
      <alignment horizontal="center" vertical="top" wrapText="1"/>
    </xf>
    <xf numFmtId="0" fontId="4" fillId="0" borderId="0" xfId="0" applyFont="1" applyAlignment="1" applyProtection="1">
      <alignment horizontal="center"/>
      <protection locked="0"/>
    </xf>
    <xf numFmtId="0" fontId="4" fillId="0" borderId="0" xfId="0" applyFont="1" applyAlignment="1" applyProtection="1">
      <alignment horizontal="left" wrapText="1"/>
      <protection locked="0"/>
    </xf>
    <xf numFmtId="0" fontId="4" fillId="0" borderId="0" xfId="0" applyFont="1" applyAlignment="1" applyProtection="1">
      <alignment horizontal="center" vertical="top" wrapText="1"/>
      <protection locked="0"/>
    </xf>
    <xf numFmtId="0" fontId="2" fillId="0" borderId="0" xfId="0" applyFont="1" applyAlignment="1">
      <alignment horizontal="center"/>
    </xf>
    <xf numFmtId="0" fontId="24"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top" wrapText="1"/>
    </xf>
    <xf numFmtId="0" fontId="10" fillId="0" borderId="0" xfId="0" applyFont="1" applyAlignment="1">
      <alignment horizontal="center" wrapText="1"/>
    </xf>
    <xf numFmtId="0" fontId="0" fillId="0" borderId="0" xfId="0" applyAlignment="1">
      <alignment horizontal="center" vertical="top"/>
    </xf>
    <xf numFmtId="0" fontId="4" fillId="0" borderId="0" xfId="0" quotePrefix="1"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34" fillId="0" borderId="0" xfId="0" applyFont="1" applyAlignment="1">
      <alignment horizontal="center" wrapText="1"/>
    </xf>
    <xf numFmtId="0" fontId="11" fillId="0" borderId="0" xfId="0" applyFont="1" applyAlignment="1">
      <alignment horizontal="center" vertical="top" wrapText="1"/>
    </xf>
    <xf numFmtId="0" fontId="35" fillId="0" borderId="0" xfId="0" applyFont="1" applyAlignment="1">
      <alignment horizontal="center" vertical="top" wrapText="1"/>
    </xf>
    <xf numFmtId="0" fontId="22" fillId="0" borderId="0" xfId="0" applyFont="1" applyAlignment="1">
      <alignment horizontal="center"/>
    </xf>
    <xf numFmtId="0" fontId="0" fillId="0" borderId="0" xfId="0" applyAlignment="1">
      <alignment horizontal="left" wrapText="1"/>
    </xf>
  </cellXfs>
  <cellStyles count="2">
    <cellStyle name="Normal" xfId="0" builtinId="0"/>
    <cellStyle name="Normal 2" xfId="1"/>
  </cellStyles>
  <dxfs count="4">
    <dxf>
      <numFmt numFmtId="164" formatCode="0.0"/>
    </dxf>
    <dxf>
      <numFmt numFmtId="1" formatCode="0"/>
    </dxf>
    <dxf>
      <numFmt numFmtId="1" formatCode="0"/>
    </dxf>
    <dxf>
      <numFmt numFmtId="1"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tabSelected="1" zoomScale="96" zoomScaleNormal="96" workbookViewId="0">
      <selection activeCell="G6" sqref="G6"/>
    </sheetView>
  </sheetViews>
  <sheetFormatPr defaultRowHeight="12.75" x14ac:dyDescent="0.2"/>
  <cols>
    <col min="1" max="1" width="12.140625" style="108" customWidth="1"/>
    <col min="2" max="2" width="96.85546875" customWidth="1"/>
  </cols>
  <sheetData>
    <row r="1" spans="1:2" s="102" customFormat="1" x14ac:dyDescent="0.2">
      <c r="A1" s="163" t="s">
        <v>962</v>
      </c>
    </row>
    <row r="2" spans="1:2" s="102" customFormat="1" x14ac:dyDescent="0.2">
      <c r="A2" s="163" t="s">
        <v>963</v>
      </c>
    </row>
    <row r="3" spans="1:2" x14ac:dyDescent="0.2">
      <c r="A3" s="103" t="s">
        <v>964</v>
      </c>
    </row>
    <row r="4" spans="1:2" x14ac:dyDescent="0.2">
      <c r="A4" s="21" t="s">
        <v>880</v>
      </c>
    </row>
    <row r="5" spans="1:2" ht="15.75" x14ac:dyDescent="0.25">
      <c r="A5" s="105" t="s">
        <v>98</v>
      </c>
    </row>
    <row r="6" spans="1:2" ht="15.75" x14ac:dyDescent="0.25">
      <c r="A6" s="105" t="s">
        <v>117</v>
      </c>
    </row>
    <row r="7" spans="1:2" ht="15.75" x14ac:dyDescent="0.25">
      <c r="A7" s="105" t="s">
        <v>118</v>
      </c>
    </row>
    <row r="8" spans="1:2" ht="15.75" x14ac:dyDescent="0.25">
      <c r="A8" s="105" t="s">
        <v>898</v>
      </c>
      <c r="B8" s="19"/>
    </row>
    <row r="9" spans="1:2" ht="15.75" x14ac:dyDescent="0.25">
      <c r="A9" s="105" t="s">
        <v>784</v>
      </c>
    </row>
    <row r="10" spans="1:2" ht="15.75" x14ac:dyDescent="0.25">
      <c r="A10" s="105" t="s">
        <v>899</v>
      </c>
    </row>
    <row r="11" spans="1:2" ht="15.75" x14ac:dyDescent="0.25">
      <c r="A11" s="104" t="s">
        <v>879</v>
      </c>
    </row>
    <row r="12" spans="1:2" ht="15.75" x14ac:dyDescent="0.25">
      <c r="A12" s="105" t="s">
        <v>787</v>
      </c>
      <c r="B12" s="19"/>
    </row>
    <row r="13" spans="1:2" ht="15.75" x14ac:dyDescent="0.25">
      <c r="A13" s="105" t="s">
        <v>789</v>
      </c>
    </row>
    <row r="14" spans="1:2" ht="15.75" x14ac:dyDescent="0.25">
      <c r="A14" s="105" t="s">
        <v>790</v>
      </c>
    </row>
    <row r="15" spans="1:2" ht="15.75" x14ac:dyDescent="0.25">
      <c r="A15" s="105" t="s">
        <v>142</v>
      </c>
      <c r="B15" s="19"/>
    </row>
    <row r="16" spans="1:2" ht="15.75" x14ac:dyDescent="0.25">
      <c r="A16" s="104" t="s">
        <v>878</v>
      </c>
    </row>
    <row r="17" spans="1:1" ht="15.75" x14ac:dyDescent="0.25">
      <c r="A17" s="104" t="s">
        <v>901</v>
      </c>
    </row>
    <row r="18" spans="1:1" ht="15.75" x14ac:dyDescent="0.25">
      <c r="A18" s="106" t="s">
        <v>877</v>
      </c>
    </row>
    <row r="19" spans="1:1" ht="15.75" x14ac:dyDescent="0.25">
      <c r="A19" s="105" t="s">
        <v>169</v>
      </c>
    </row>
    <row r="20" spans="1:1" ht="15.75" x14ac:dyDescent="0.25">
      <c r="A20" s="105" t="s">
        <v>172</v>
      </c>
    </row>
    <row r="21" spans="1:1" ht="15.75" x14ac:dyDescent="0.25">
      <c r="A21" s="105" t="s">
        <v>178</v>
      </c>
    </row>
    <row r="22" spans="1:1" ht="15.75" x14ac:dyDescent="0.25">
      <c r="A22" s="105" t="s">
        <v>791</v>
      </c>
    </row>
    <row r="23" spans="1:1" ht="15.75" x14ac:dyDescent="0.25">
      <c r="A23" s="104" t="s">
        <v>793</v>
      </c>
    </row>
    <row r="24" spans="1:1" ht="15.75" x14ac:dyDescent="0.25">
      <c r="A24" s="105" t="s">
        <v>191</v>
      </c>
    </row>
    <row r="25" spans="1:1" ht="15.75" x14ac:dyDescent="0.25">
      <c r="A25" s="105" t="s">
        <v>794</v>
      </c>
    </row>
    <row r="26" spans="1:1" ht="15.75" x14ac:dyDescent="0.25">
      <c r="A26" s="105" t="s">
        <v>795</v>
      </c>
    </row>
    <row r="27" spans="1:1" ht="15.75" x14ac:dyDescent="0.25">
      <c r="A27" s="105" t="s">
        <v>796</v>
      </c>
    </row>
    <row r="28" spans="1:1" ht="15.75" x14ac:dyDescent="0.25">
      <c r="A28" s="104" t="s">
        <v>797</v>
      </c>
    </row>
    <row r="29" spans="1:1" ht="15.75" x14ac:dyDescent="0.25">
      <c r="A29" s="105" t="s">
        <v>214</v>
      </c>
    </row>
    <row r="30" spans="1:1" ht="15.75" x14ac:dyDescent="0.25">
      <c r="A30" s="105" t="s">
        <v>798</v>
      </c>
    </row>
    <row r="31" spans="1:1" ht="15.75" x14ac:dyDescent="0.25">
      <c r="A31" s="105" t="s">
        <v>799</v>
      </c>
    </row>
    <row r="32" spans="1:1" ht="15.75" x14ac:dyDescent="0.25">
      <c r="A32" s="104" t="s">
        <v>876</v>
      </c>
    </row>
    <row r="33" spans="1:1" ht="15.75" x14ac:dyDescent="0.25">
      <c r="A33" s="104" t="s">
        <v>801</v>
      </c>
    </row>
    <row r="34" spans="1:1" ht="15.75" x14ac:dyDescent="0.25">
      <c r="A34" s="105" t="s">
        <v>629</v>
      </c>
    </row>
    <row r="35" spans="1:1" ht="15.75" x14ac:dyDescent="0.25">
      <c r="A35" s="105" t="s">
        <v>632</v>
      </c>
    </row>
    <row r="36" spans="1:1" ht="15.75" x14ac:dyDescent="0.25">
      <c r="A36" s="105" t="s">
        <v>802</v>
      </c>
    </row>
    <row r="37" spans="1:1" ht="15.75" x14ac:dyDescent="0.25">
      <c r="A37" s="104" t="s">
        <v>804</v>
      </c>
    </row>
    <row r="38" spans="1:1" ht="15.75" x14ac:dyDescent="0.25">
      <c r="A38" s="104" t="s">
        <v>805</v>
      </c>
    </row>
    <row r="39" spans="1:1" ht="15.75" x14ac:dyDescent="0.25">
      <c r="A39" s="105" t="s">
        <v>233</v>
      </c>
    </row>
    <row r="40" spans="1:1" ht="15.75" x14ac:dyDescent="0.25">
      <c r="A40" s="105" t="s">
        <v>248</v>
      </c>
    </row>
    <row r="41" spans="1:1" ht="15.75" x14ac:dyDescent="0.25">
      <c r="A41" s="104" t="s">
        <v>806</v>
      </c>
    </row>
    <row r="42" spans="1:1" ht="15.75" x14ac:dyDescent="0.25">
      <c r="A42" s="105" t="s">
        <v>809</v>
      </c>
    </row>
    <row r="43" spans="1:1" ht="15.75" x14ac:dyDescent="0.25">
      <c r="A43" s="105" t="s">
        <v>808</v>
      </c>
    </row>
    <row r="44" spans="1:1" ht="15.75" x14ac:dyDescent="0.25">
      <c r="A44" s="105" t="s">
        <v>262</v>
      </c>
    </row>
    <row r="45" spans="1:1" ht="15.75" x14ac:dyDescent="0.25">
      <c r="A45" s="104" t="s">
        <v>907</v>
      </c>
    </row>
    <row r="46" spans="1:1" ht="15.75" x14ac:dyDescent="0.25">
      <c r="A46" s="104" t="s">
        <v>810</v>
      </c>
    </row>
    <row r="47" spans="1:1" ht="15.75" x14ac:dyDescent="0.25">
      <c r="A47" s="105" t="s">
        <v>286</v>
      </c>
    </row>
    <row r="48" spans="1:1" ht="15.75" x14ac:dyDescent="0.25">
      <c r="A48" s="105" t="s">
        <v>287</v>
      </c>
    </row>
    <row r="49" spans="1:1" ht="15.75" x14ac:dyDescent="0.25">
      <c r="A49" s="104" t="s">
        <v>926</v>
      </c>
    </row>
    <row r="50" spans="1:1" ht="15.75" x14ac:dyDescent="0.25">
      <c r="A50" s="104" t="s">
        <v>811</v>
      </c>
    </row>
    <row r="51" spans="1:1" ht="15.75" x14ac:dyDescent="0.25">
      <c r="A51" s="105" t="s">
        <v>812</v>
      </c>
    </row>
    <row r="52" spans="1:1" ht="14.1" customHeight="1" x14ac:dyDescent="0.25">
      <c r="A52" s="105" t="s">
        <v>813</v>
      </c>
    </row>
    <row r="53" spans="1:1" ht="15.75" x14ac:dyDescent="0.25">
      <c r="A53" s="106" t="s">
        <v>814</v>
      </c>
    </row>
    <row r="54" spans="1:1" ht="15.75" x14ac:dyDescent="0.25">
      <c r="A54" s="105" t="s">
        <v>301</v>
      </c>
    </row>
    <row r="55" spans="1:1" ht="15.75" x14ac:dyDescent="0.25">
      <c r="A55" s="105" t="s">
        <v>305</v>
      </c>
    </row>
    <row r="56" spans="1:1" ht="15.75" x14ac:dyDescent="0.25">
      <c r="A56" s="105" t="s">
        <v>306</v>
      </c>
    </row>
    <row r="57" spans="1:1" ht="15.75" x14ac:dyDescent="0.25">
      <c r="A57" s="105" t="s">
        <v>308</v>
      </c>
    </row>
    <row r="58" spans="1:1" ht="15.75" x14ac:dyDescent="0.25">
      <c r="A58" s="106" t="s">
        <v>875</v>
      </c>
    </row>
    <row r="59" spans="1:1" ht="15.75" x14ac:dyDescent="0.25">
      <c r="A59" s="105" t="s">
        <v>310</v>
      </c>
    </row>
    <row r="60" spans="1:1" ht="15.75" x14ac:dyDescent="0.25">
      <c r="A60" s="105" t="s">
        <v>321</v>
      </c>
    </row>
    <row r="61" spans="1:1" ht="15.75" x14ac:dyDescent="0.25">
      <c r="A61" s="105" t="s">
        <v>323</v>
      </c>
    </row>
    <row r="62" spans="1:1" ht="15.75" x14ac:dyDescent="0.25">
      <c r="A62" s="106" t="s">
        <v>816</v>
      </c>
    </row>
    <row r="63" spans="1:1" ht="15.75" x14ac:dyDescent="0.25">
      <c r="A63" s="105" t="s">
        <v>326</v>
      </c>
    </row>
    <row r="64" spans="1:1" ht="15.75" x14ac:dyDescent="0.25">
      <c r="A64" s="105" t="s">
        <v>817</v>
      </c>
    </row>
    <row r="65" spans="1:1" ht="15.75" x14ac:dyDescent="0.25">
      <c r="A65" s="105" t="s">
        <v>819</v>
      </c>
    </row>
    <row r="66" spans="1:1" ht="15.75" x14ac:dyDescent="0.25">
      <c r="A66" s="106" t="s">
        <v>820</v>
      </c>
    </row>
    <row r="67" spans="1:1" ht="15.75" x14ac:dyDescent="0.25">
      <c r="A67" s="105" t="s">
        <v>335</v>
      </c>
    </row>
    <row r="68" spans="1:1" ht="15.75" x14ac:dyDescent="0.25">
      <c r="A68" s="105" t="s">
        <v>342</v>
      </c>
    </row>
    <row r="69" spans="1:1" ht="15.75" x14ac:dyDescent="0.25">
      <c r="A69" s="106" t="s">
        <v>874</v>
      </c>
    </row>
    <row r="70" spans="1:1" ht="15.75" x14ac:dyDescent="0.25">
      <c r="A70" s="105" t="s">
        <v>821</v>
      </c>
    </row>
    <row r="71" spans="1:1" ht="15.75" x14ac:dyDescent="0.25">
      <c r="A71" s="105" t="s">
        <v>822</v>
      </c>
    </row>
    <row r="72" spans="1:1" ht="15.75" x14ac:dyDescent="0.25">
      <c r="A72" s="105" t="s">
        <v>823</v>
      </c>
    </row>
    <row r="73" spans="1:1" ht="15.75" x14ac:dyDescent="0.25">
      <c r="A73" s="106" t="s">
        <v>824</v>
      </c>
    </row>
    <row r="74" spans="1:1" ht="15.75" x14ac:dyDescent="0.25">
      <c r="A74" s="105" t="s">
        <v>726</v>
      </c>
    </row>
    <row r="75" spans="1:1" ht="15.75" x14ac:dyDescent="0.25">
      <c r="A75" s="105" t="s">
        <v>355</v>
      </c>
    </row>
    <row r="76" spans="1:1" ht="15.75" x14ac:dyDescent="0.25">
      <c r="A76" s="105" t="s">
        <v>723</v>
      </c>
    </row>
    <row r="77" spans="1:1" ht="15.75" x14ac:dyDescent="0.25">
      <c r="A77" s="106" t="s">
        <v>827</v>
      </c>
    </row>
    <row r="78" spans="1:1" ht="15.75" x14ac:dyDescent="0.25">
      <c r="A78" s="106" t="s">
        <v>826</v>
      </c>
    </row>
    <row r="79" spans="1:1" ht="15.75" x14ac:dyDescent="0.25">
      <c r="A79" s="106" t="s">
        <v>830</v>
      </c>
    </row>
    <row r="80" spans="1:1" ht="15.75" x14ac:dyDescent="0.25">
      <c r="A80" s="106" t="s">
        <v>832</v>
      </c>
    </row>
    <row r="81" spans="1:1" ht="15.75" x14ac:dyDescent="0.25">
      <c r="A81" s="105" t="s">
        <v>373</v>
      </c>
    </row>
    <row r="82" spans="1:1" ht="15.75" x14ac:dyDescent="0.25">
      <c r="A82" s="105" t="s">
        <v>374</v>
      </c>
    </row>
    <row r="83" spans="1:1" ht="15.75" x14ac:dyDescent="0.25">
      <c r="A83" s="106" t="s">
        <v>835</v>
      </c>
    </row>
    <row r="84" spans="1:1" ht="15.75" x14ac:dyDescent="0.25">
      <c r="A84" s="107" t="s">
        <v>833</v>
      </c>
    </row>
    <row r="85" spans="1:1" ht="15.75" x14ac:dyDescent="0.25">
      <c r="A85" s="105" t="s">
        <v>385</v>
      </c>
    </row>
    <row r="86" spans="1:1" ht="15.75" x14ac:dyDescent="0.25">
      <c r="A86" s="105" t="s">
        <v>402</v>
      </c>
    </row>
    <row r="87" spans="1:1" ht="15.75" x14ac:dyDescent="0.25">
      <c r="A87" s="105" t="s">
        <v>401</v>
      </c>
    </row>
    <row r="88" spans="1:1" ht="15.75" x14ac:dyDescent="0.25">
      <c r="A88" s="105" t="s">
        <v>837</v>
      </c>
    </row>
    <row r="89" spans="1:1" ht="15.75" x14ac:dyDescent="0.25">
      <c r="A89" s="105" t="s">
        <v>838</v>
      </c>
    </row>
    <row r="90" spans="1:1" ht="15.75" x14ac:dyDescent="0.25">
      <c r="A90" s="107" t="s">
        <v>840</v>
      </c>
    </row>
    <row r="91" spans="1:1" ht="15.75" x14ac:dyDescent="0.25">
      <c r="A91" s="107" t="s">
        <v>841</v>
      </c>
    </row>
    <row r="92" spans="1:1" ht="15.75" x14ac:dyDescent="0.25">
      <c r="A92" s="107" t="s">
        <v>881</v>
      </c>
    </row>
    <row r="93" spans="1:1" ht="15.75" x14ac:dyDescent="0.25">
      <c r="A93" s="105" t="s">
        <v>413</v>
      </c>
    </row>
    <row r="94" spans="1:1" ht="15.75" x14ac:dyDescent="0.25">
      <c r="A94" s="105" t="s">
        <v>842</v>
      </c>
    </row>
    <row r="95" spans="1:1" ht="15.75" x14ac:dyDescent="0.25">
      <c r="A95" s="106" t="s">
        <v>843</v>
      </c>
    </row>
    <row r="96" spans="1:1" ht="15.75" x14ac:dyDescent="0.25">
      <c r="A96" s="105" t="s">
        <v>844</v>
      </c>
    </row>
    <row r="97" spans="1:1" ht="15.75" x14ac:dyDescent="0.25">
      <c r="A97" s="105" t="s">
        <v>447</v>
      </c>
    </row>
    <row r="98" spans="1:1" ht="15.75" x14ac:dyDescent="0.25">
      <c r="A98" s="105" t="s">
        <v>450</v>
      </c>
    </row>
    <row r="99" spans="1:1" ht="15.75" x14ac:dyDescent="0.25">
      <c r="A99" s="106" t="s">
        <v>845</v>
      </c>
    </row>
    <row r="100" spans="1:1" ht="15.75" x14ac:dyDescent="0.25">
      <c r="A100" s="105" t="s">
        <v>456</v>
      </c>
    </row>
    <row r="101" spans="1:1" ht="15.75" x14ac:dyDescent="0.25">
      <c r="A101" s="105" t="s">
        <v>461</v>
      </c>
    </row>
    <row r="102" spans="1:1" ht="15.75" x14ac:dyDescent="0.25">
      <c r="A102" s="106" t="s">
        <v>846</v>
      </c>
    </row>
    <row r="103" spans="1:1" ht="15.75" x14ac:dyDescent="0.25">
      <c r="A103" s="105" t="s">
        <v>468</v>
      </c>
    </row>
    <row r="104" spans="1:1" ht="15.75" x14ac:dyDescent="0.25">
      <c r="A104" s="105" t="s">
        <v>476</v>
      </c>
    </row>
    <row r="105" spans="1:1" ht="15.75" x14ac:dyDescent="0.25">
      <c r="A105" s="105" t="s">
        <v>477</v>
      </c>
    </row>
    <row r="106" spans="1:1" ht="15.75" x14ac:dyDescent="0.25">
      <c r="A106" s="106" t="s">
        <v>849</v>
      </c>
    </row>
    <row r="107" spans="1:1" ht="15.75" x14ac:dyDescent="0.25">
      <c r="A107" s="106" t="s">
        <v>848</v>
      </c>
    </row>
    <row r="108" spans="1:1" ht="15.75" x14ac:dyDescent="0.25">
      <c r="A108" s="106" t="s">
        <v>847</v>
      </c>
    </row>
    <row r="109" spans="1:1" ht="15.75" x14ac:dyDescent="0.25">
      <c r="A109" s="106" t="s">
        <v>850</v>
      </c>
    </row>
    <row r="110" spans="1:1" ht="15.75" x14ac:dyDescent="0.25">
      <c r="A110" s="106" t="s">
        <v>873</v>
      </c>
    </row>
    <row r="111" spans="1:1" ht="15.75" x14ac:dyDescent="0.25">
      <c r="A111" s="105" t="s">
        <v>523</v>
      </c>
    </row>
    <row r="112" spans="1:1" ht="15.75" x14ac:dyDescent="0.25">
      <c r="A112" s="105" t="s">
        <v>530</v>
      </c>
    </row>
    <row r="113" spans="1:1" ht="15.75" x14ac:dyDescent="0.25">
      <c r="A113" s="106" t="s">
        <v>851</v>
      </c>
    </row>
    <row r="114" spans="1:1" ht="15.75" x14ac:dyDescent="0.25">
      <c r="A114" s="106" t="s">
        <v>852</v>
      </c>
    </row>
    <row r="115" spans="1:1" ht="15.75" x14ac:dyDescent="0.25">
      <c r="A115" s="105" t="s">
        <v>853</v>
      </c>
    </row>
    <row r="116" spans="1:1" ht="15.75" x14ac:dyDescent="0.25">
      <c r="A116" s="105" t="s">
        <v>605</v>
      </c>
    </row>
    <row r="117" spans="1:1" ht="15.75" x14ac:dyDescent="0.25">
      <c r="A117" s="105" t="s">
        <v>854</v>
      </c>
    </row>
    <row r="118" spans="1:1" ht="15.75" x14ac:dyDescent="0.25">
      <c r="A118" s="105" t="s">
        <v>681</v>
      </c>
    </row>
    <row r="119" spans="1:1" ht="15.75" x14ac:dyDescent="0.25">
      <c r="A119" s="106" t="s">
        <v>855</v>
      </c>
    </row>
    <row r="120" spans="1:1" ht="15.75" x14ac:dyDescent="0.25">
      <c r="A120" s="105" t="s">
        <v>687</v>
      </c>
    </row>
    <row r="121" spans="1:1" ht="15.75" x14ac:dyDescent="0.25">
      <c r="A121" s="105" t="s">
        <v>856</v>
      </c>
    </row>
    <row r="122" spans="1:1" ht="15.75" x14ac:dyDescent="0.25">
      <c r="A122" s="106" t="s">
        <v>872</v>
      </c>
    </row>
    <row r="123" spans="1:1" ht="15.75" x14ac:dyDescent="0.25">
      <c r="A123" s="105" t="s">
        <v>857</v>
      </c>
    </row>
    <row r="124" spans="1:1" ht="15.75" x14ac:dyDescent="0.25">
      <c r="A124" s="105" t="s">
        <v>700</v>
      </c>
    </row>
    <row r="125" spans="1:1" ht="15.75" x14ac:dyDescent="0.25">
      <c r="A125" s="106" t="s">
        <v>871</v>
      </c>
    </row>
    <row r="126" spans="1:1" ht="15.75" x14ac:dyDescent="0.25">
      <c r="A126" s="105" t="s">
        <v>858</v>
      </c>
    </row>
    <row r="127" spans="1:1" ht="15.75" x14ac:dyDescent="0.25">
      <c r="A127" s="105" t="s">
        <v>709</v>
      </c>
    </row>
    <row r="128" spans="1:1" ht="15.75" x14ac:dyDescent="0.25">
      <c r="A128" s="106" t="s">
        <v>859</v>
      </c>
    </row>
    <row r="129" spans="1:1" ht="15.75" x14ac:dyDescent="0.25">
      <c r="A129" s="105" t="s">
        <v>860</v>
      </c>
    </row>
    <row r="130" spans="1:1" ht="15.75" x14ac:dyDescent="0.25">
      <c r="A130" s="105" t="s">
        <v>861</v>
      </c>
    </row>
    <row r="131" spans="1:1" ht="15.75" x14ac:dyDescent="0.25">
      <c r="A131" s="106" t="s">
        <v>862</v>
      </c>
    </row>
    <row r="132" spans="1:1" ht="15.75" x14ac:dyDescent="0.25">
      <c r="A132" s="105" t="s">
        <v>715</v>
      </c>
    </row>
    <row r="133" spans="1:1" ht="15.75" x14ac:dyDescent="0.25">
      <c r="A133" s="105" t="s">
        <v>717</v>
      </c>
    </row>
    <row r="134" spans="1:1" ht="15.75" x14ac:dyDescent="0.25">
      <c r="A134" s="106" t="s">
        <v>863</v>
      </c>
    </row>
    <row r="135" spans="1:1" ht="15.75" x14ac:dyDescent="0.25">
      <c r="A135" s="105" t="s">
        <v>719</v>
      </c>
    </row>
    <row r="136" spans="1:1" ht="15.75" x14ac:dyDescent="0.25">
      <c r="A136" s="105" t="s">
        <v>734</v>
      </c>
    </row>
    <row r="137" spans="1:1" ht="15.75" x14ac:dyDescent="0.25">
      <c r="A137" s="106" t="s">
        <v>882</v>
      </c>
    </row>
    <row r="138" spans="1:1" ht="15.75" x14ac:dyDescent="0.25">
      <c r="A138" s="105" t="s">
        <v>864</v>
      </c>
    </row>
    <row r="139" spans="1:1" ht="15.75" x14ac:dyDescent="0.25">
      <c r="A139" s="105" t="s">
        <v>749</v>
      </c>
    </row>
    <row r="140" spans="1:1" ht="15.75" x14ac:dyDescent="0.25">
      <c r="A140" s="105" t="s">
        <v>865</v>
      </c>
    </row>
    <row r="141" spans="1:1" ht="15.75" x14ac:dyDescent="0.25">
      <c r="A141" s="106" t="s">
        <v>866</v>
      </c>
    </row>
    <row r="142" spans="1:1" ht="15.75" x14ac:dyDescent="0.25">
      <c r="A142" s="106" t="s">
        <v>870</v>
      </c>
    </row>
    <row r="143" spans="1:1" ht="15.75" x14ac:dyDescent="0.25">
      <c r="A143" s="105" t="s">
        <v>756</v>
      </c>
    </row>
    <row r="144" spans="1:1" ht="15.75" x14ac:dyDescent="0.25">
      <c r="A144" s="105" t="s">
        <v>867</v>
      </c>
    </row>
    <row r="145" spans="1:1" ht="15.75" x14ac:dyDescent="0.25">
      <c r="A145" s="106" t="s">
        <v>869</v>
      </c>
    </row>
    <row r="146" spans="1:1" ht="15.75" x14ac:dyDescent="0.25">
      <c r="A146" s="105" t="s">
        <v>769</v>
      </c>
    </row>
    <row r="147" spans="1:1" ht="15.75" x14ac:dyDescent="0.25">
      <c r="A147" s="105" t="s">
        <v>770</v>
      </c>
    </row>
    <row r="148" spans="1:1" ht="15.75" x14ac:dyDescent="0.25">
      <c r="A148" s="105" t="s">
        <v>772</v>
      </c>
    </row>
    <row r="149" spans="1:1" ht="15.75" x14ac:dyDescent="0.25">
      <c r="A149" s="106" t="s">
        <v>868</v>
      </c>
    </row>
  </sheetData>
  <pageMargins left="0.31496062992125984" right="0.31496062992125984" top="0.35433070866141736" bottom="0.35433070866141736" header="0.31496062992125984" footer="0.31496062992125984"/>
  <pageSetup paperSize="8"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pane ySplit="6" topLeftCell="A7" activePane="bottomLeft" state="frozen"/>
      <selection pane="bottomLeft" activeCell="B17" sqref="B17"/>
    </sheetView>
  </sheetViews>
  <sheetFormatPr defaultRowHeight="12.75" x14ac:dyDescent="0.2"/>
  <cols>
    <col min="1" max="1" width="22" customWidth="1"/>
    <col min="2" max="7" width="9" customWidth="1"/>
    <col min="8" max="8" width="11.140625" customWidth="1"/>
    <col min="9" max="9" width="9.42578125" customWidth="1"/>
    <col min="10" max="13" width="9" customWidth="1"/>
    <col min="14" max="14" width="10.7109375" customWidth="1"/>
    <col min="15" max="15" width="7" customWidth="1"/>
    <col min="16" max="16" width="5.5703125" customWidth="1"/>
    <col min="17" max="17" width="6.7109375" customWidth="1"/>
  </cols>
  <sheetData>
    <row r="1" spans="1:19" x14ac:dyDescent="0.2">
      <c r="A1" s="16" t="s">
        <v>777</v>
      </c>
      <c r="C1" s="24"/>
    </row>
    <row r="2" spans="1:19" x14ac:dyDescent="0.2">
      <c r="A2" s="16" t="s">
        <v>98</v>
      </c>
    </row>
    <row r="4" spans="1:19" ht="12.75" customHeight="1" x14ac:dyDescent="0.2">
      <c r="A4" s="19" t="s">
        <v>116</v>
      </c>
      <c r="B4" s="164" t="s">
        <v>106</v>
      </c>
      <c r="C4" s="164"/>
      <c r="D4" s="164"/>
      <c r="E4" s="164"/>
      <c r="F4" s="164"/>
      <c r="G4" s="164"/>
      <c r="H4" s="164"/>
      <c r="I4" s="164"/>
      <c r="J4" s="164"/>
      <c r="K4" s="164"/>
      <c r="L4" s="164" t="s">
        <v>113</v>
      </c>
      <c r="M4" s="164"/>
      <c r="N4" s="166" t="s">
        <v>112</v>
      </c>
    </row>
    <row r="5" spans="1:19" ht="14.25" x14ac:dyDescent="0.2">
      <c r="B5" s="164" t="s">
        <v>102</v>
      </c>
      <c r="C5" s="164"/>
      <c r="D5" s="164" t="s">
        <v>103</v>
      </c>
      <c r="E5" s="164"/>
      <c r="F5" s="164" t="s">
        <v>104</v>
      </c>
      <c r="G5" s="164"/>
      <c r="H5" s="167" t="s">
        <v>883</v>
      </c>
      <c r="I5" s="164"/>
      <c r="J5" s="164" t="s">
        <v>107</v>
      </c>
      <c r="K5" s="164"/>
      <c r="L5" s="19"/>
      <c r="M5" s="19"/>
      <c r="N5" s="166"/>
    </row>
    <row r="6" spans="1:19" ht="24.75" customHeight="1" x14ac:dyDescent="0.2">
      <c r="A6" s="5"/>
      <c r="B6" s="35" t="s">
        <v>110</v>
      </c>
      <c r="C6" s="35" t="s">
        <v>111</v>
      </c>
      <c r="D6" s="97" t="s">
        <v>110</v>
      </c>
      <c r="E6" s="97" t="s">
        <v>111</v>
      </c>
      <c r="F6" s="97" t="s">
        <v>110</v>
      </c>
      <c r="G6" s="97" t="s">
        <v>111</v>
      </c>
      <c r="H6" s="97" t="s">
        <v>110</v>
      </c>
      <c r="I6" s="97" t="s">
        <v>111</v>
      </c>
      <c r="J6" s="97" t="s">
        <v>110</v>
      </c>
      <c r="K6" s="97" t="s">
        <v>111</v>
      </c>
      <c r="L6" s="97" t="s">
        <v>110</v>
      </c>
      <c r="M6" s="97" t="s">
        <v>111</v>
      </c>
      <c r="N6" s="35"/>
    </row>
    <row r="7" spans="1:19" ht="14.25" x14ac:dyDescent="0.2">
      <c r="B7" s="164" t="s">
        <v>0</v>
      </c>
      <c r="C7" s="165"/>
      <c r="D7" s="165"/>
      <c r="E7" s="165"/>
      <c r="F7" s="165"/>
      <c r="G7" s="165"/>
      <c r="H7" s="165"/>
      <c r="I7" s="165"/>
      <c r="J7" s="165"/>
      <c r="K7" s="165"/>
      <c r="L7" s="165"/>
      <c r="M7" s="165"/>
      <c r="N7" s="165"/>
    </row>
    <row r="8" spans="1:19" s="20" customFormat="1" x14ac:dyDescent="0.2">
      <c r="A8" t="s">
        <v>99</v>
      </c>
      <c r="B8">
        <v>111962</v>
      </c>
      <c r="C8">
        <v>464</v>
      </c>
      <c r="D8">
        <v>3178</v>
      </c>
      <c r="E8">
        <v>120</v>
      </c>
      <c r="F8">
        <v>3631</v>
      </c>
      <c r="G8">
        <v>157</v>
      </c>
      <c r="H8">
        <v>1235</v>
      </c>
      <c r="I8">
        <v>68</v>
      </c>
      <c r="J8">
        <v>120006</v>
      </c>
      <c r="K8">
        <v>455</v>
      </c>
      <c r="L8">
        <v>34225</v>
      </c>
      <c r="M8">
        <v>455</v>
      </c>
      <c r="N8">
        <v>154231</v>
      </c>
      <c r="P8" s="29"/>
      <c r="Q8"/>
      <c r="R8" s="29"/>
      <c r="S8"/>
    </row>
    <row r="9" spans="1:19" s="20" customFormat="1" x14ac:dyDescent="0.2">
      <c r="A9" t="s">
        <v>100</v>
      </c>
      <c r="B9">
        <v>90802</v>
      </c>
      <c r="C9">
        <v>743</v>
      </c>
      <c r="D9">
        <v>22177</v>
      </c>
      <c r="E9">
        <v>648</v>
      </c>
      <c r="F9">
        <v>28612</v>
      </c>
      <c r="G9">
        <v>720</v>
      </c>
      <c r="H9">
        <v>868</v>
      </c>
      <c r="I9">
        <v>76</v>
      </c>
      <c r="J9">
        <v>142459</v>
      </c>
      <c r="K9">
        <v>300</v>
      </c>
      <c r="L9">
        <v>7219</v>
      </c>
      <c r="M9">
        <v>300</v>
      </c>
      <c r="N9">
        <v>149678</v>
      </c>
      <c r="P9" s="29"/>
      <c r="Q9"/>
      <c r="R9" s="29"/>
      <c r="S9"/>
    </row>
    <row r="10" spans="1:19" x14ac:dyDescent="0.2">
      <c r="A10" t="s">
        <v>101</v>
      </c>
      <c r="B10">
        <v>202764</v>
      </c>
      <c r="C10">
        <v>876</v>
      </c>
      <c r="D10">
        <v>25355</v>
      </c>
      <c r="E10">
        <v>659</v>
      </c>
      <c r="F10">
        <v>32243</v>
      </c>
      <c r="G10">
        <v>737</v>
      </c>
      <c r="H10">
        <v>2103</v>
      </c>
      <c r="I10">
        <v>102</v>
      </c>
      <c r="J10">
        <v>262465</v>
      </c>
      <c r="K10">
        <v>545</v>
      </c>
      <c r="L10">
        <v>41444</v>
      </c>
      <c r="M10">
        <v>545</v>
      </c>
      <c r="N10">
        <v>303909</v>
      </c>
      <c r="P10" s="29"/>
      <c r="R10" s="29"/>
    </row>
    <row r="12" spans="1:19" x14ac:dyDescent="0.2">
      <c r="A12" s="57" t="s">
        <v>114</v>
      </c>
    </row>
    <row r="13" spans="1:19" x14ac:dyDescent="0.2">
      <c r="A13" s="57" t="s">
        <v>115</v>
      </c>
    </row>
  </sheetData>
  <mergeCells count="9">
    <mergeCell ref="B7:N7"/>
    <mergeCell ref="B4:K4"/>
    <mergeCell ref="L4:M4"/>
    <mergeCell ref="N4:N5"/>
    <mergeCell ref="B5:C5"/>
    <mergeCell ref="D5:E5"/>
    <mergeCell ref="F5:G5"/>
    <mergeCell ref="H5:I5"/>
    <mergeCell ref="J5:K5"/>
  </mergeCells>
  <phoneticPr fontId="2" type="noConversion"/>
  <pageMargins left="0.64" right="0.47"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1"/>
  <sheetViews>
    <sheetView topLeftCell="A6" workbookViewId="0">
      <selection activeCell="A25" sqref="A25"/>
    </sheetView>
  </sheetViews>
  <sheetFormatPr defaultRowHeight="12.75" x14ac:dyDescent="0.2"/>
  <cols>
    <col min="1" max="1" width="22" customWidth="1"/>
    <col min="2" max="2" width="13.140625" customWidth="1"/>
    <col min="3" max="3" width="12.42578125" customWidth="1"/>
    <col min="4" max="5" width="10.7109375" customWidth="1"/>
    <col min="6" max="6" width="16" customWidth="1"/>
    <col min="7" max="9" width="10.7109375" customWidth="1"/>
  </cols>
  <sheetData>
    <row r="1" spans="1:9" x14ac:dyDescent="0.2">
      <c r="A1" s="16" t="s">
        <v>97</v>
      </c>
      <c r="C1" s="24"/>
    </row>
    <row r="2" spans="1:9" x14ac:dyDescent="0.2">
      <c r="A2" s="16" t="s">
        <v>117</v>
      </c>
    </row>
    <row r="4" spans="1:9" ht="43.5" customHeight="1" x14ac:dyDescent="0.2">
      <c r="A4" s="114" t="s">
        <v>116</v>
      </c>
      <c r="B4" s="49" t="s">
        <v>102</v>
      </c>
      <c r="C4" s="98" t="s">
        <v>103</v>
      </c>
      <c r="D4" s="98" t="s">
        <v>104</v>
      </c>
      <c r="E4" s="35" t="s">
        <v>105</v>
      </c>
      <c r="F4" s="35" t="s">
        <v>107</v>
      </c>
    </row>
    <row r="5" spans="1:9" ht="14.25" x14ac:dyDescent="0.2">
      <c r="B5" s="164" t="s">
        <v>0</v>
      </c>
      <c r="C5" s="165"/>
      <c r="D5" s="165"/>
      <c r="E5" s="165"/>
      <c r="F5" s="165"/>
    </row>
    <row r="6" spans="1:9" s="20" customFormat="1" x14ac:dyDescent="0.2">
      <c r="A6" s="25" t="s">
        <v>99</v>
      </c>
      <c r="B6" s="42">
        <v>108132.71</v>
      </c>
      <c r="C6" s="42">
        <v>2447.37</v>
      </c>
      <c r="D6" s="42">
        <v>1970.76</v>
      </c>
      <c r="E6" s="42">
        <v>1206.52</v>
      </c>
      <c r="F6" s="42">
        <v>113757.37</v>
      </c>
      <c r="G6"/>
      <c r="I6"/>
    </row>
    <row r="7" spans="1:9" s="20" customFormat="1" x14ac:dyDescent="0.2">
      <c r="A7" s="25" t="s">
        <v>100</v>
      </c>
      <c r="B7" s="42">
        <v>76309.320000000007</v>
      </c>
      <c r="C7" s="42">
        <v>11215.91</v>
      </c>
      <c r="D7" s="42">
        <v>7763.31</v>
      </c>
      <c r="E7" s="42">
        <v>846.29</v>
      </c>
      <c r="F7" s="42">
        <v>96134.83</v>
      </c>
      <c r="G7"/>
      <c r="I7"/>
    </row>
    <row r="8" spans="1:9" s="20" customFormat="1" x14ac:dyDescent="0.2">
      <c r="A8" s="25" t="s">
        <v>101</v>
      </c>
      <c r="B8" s="42">
        <v>184442.03</v>
      </c>
      <c r="C8" s="42">
        <v>13663.28</v>
      </c>
      <c r="D8" s="42">
        <v>9734.08</v>
      </c>
      <c r="E8" s="42">
        <v>2052.8200000000002</v>
      </c>
      <c r="F8" s="42">
        <v>209892.2</v>
      </c>
      <c r="G8"/>
      <c r="H8"/>
      <c r="I8"/>
    </row>
    <row r="9" spans="1:9" s="20" customFormat="1" x14ac:dyDescent="0.2">
      <c r="A9" s="76"/>
      <c r="B9" s="25"/>
      <c r="C9" s="25"/>
      <c r="D9" s="25"/>
      <c r="E9" s="25"/>
      <c r="F9" s="25"/>
      <c r="G9"/>
      <c r="H9"/>
      <c r="I9"/>
    </row>
    <row r="10" spans="1:9" s="20" customFormat="1" x14ac:dyDescent="0.2">
      <c r="A10" s="54"/>
      <c r="B10"/>
      <c r="C10"/>
      <c r="D10"/>
      <c r="E10"/>
      <c r="F10"/>
      <c r="G10"/>
      <c r="H10" s="102"/>
      <c r="I10"/>
    </row>
    <row r="11" spans="1:9" s="20" customFormat="1" x14ac:dyDescent="0.2">
      <c r="A11" s="50"/>
      <c r="B11"/>
      <c r="C11"/>
      <c r="D11"/>
      <c r="E11"/>
      <c r="F11"/>
      <c r="G11"/>
      <c r="H11"/>
      <c r="I11"/>
    </row>
    <row r="13" spans="1:9" ht="12.75" customHeight="1" x14ac:dyDescent="0.2">
      <c r="A13" s="43" t="s">
        <v>118</v>
      </c>
      <c r="B13" s="43"/>
      <c r="C13" s="43"/>
      <c r="D13" s="43"/>
      <c r="E13" s="43"/>
    </row>
    <row r="15" spans="1:9" ht="43.5" customHeight="1" x14ac:dyDescent="0.2">
      <c r="A15" s="114" t="s">
        <v>116</v>
      </c>
      <c r="B15" s="49" t="s">
        <v>102</v>
      </c>
      <c r="C15" s="98" t="s">
        <v>103</v>
      </c>
      <c r="D15" s="98" t="s">
        <v>104</v>
      </c>
      <c r="E15" s="97" t="s">
        <v>105</v>
      </c>
      <c r="F15" s="97" t="s">
        <v>107</v>
      </c>
    </row>
    <row r="16" spans="1:9" ht="14.25" x14ac:dyDescent="0.2">
      <c r="B16" s="164" t="s">
        <v>0</v>
      </c>
      <c r="C16" s="165"/>
      <c r="D16" s="165"/>
      <c r="E16" s="165"/>
      <c r="F16" s="165"/>
    </row>
    <row r="17" spans="1:7" x14ac:dyDescent="0.2">
      <c r="A17" s="50" t="s">
        <v>99</v>
      </c>
      <c r="B17" s="13">
        <v>3828.92</v>
      </c>
      <c r="C17" s="13">
        <v>731.01</v>
      </c>
      <c r="D17" s="13">
        <v>1660.57</v>
      </c>
      <c r="E17" s="13">
        <v>28.3</v>
      </c>
      <c r="F17" s="13">
        <v>6248.81</v>
      </c>
    </row>
    <row r="18" spans="1:7" x14ac:dyDescent="0.2">
      <c r="A18" s="50" t="s">
        <v>100</v>
      </c>
      <c r="B18" s="13">
        <v>14492.76</v>
      </c>
      <c r="C18" s="13">
        <v>10960.88</v>
      </c>
      <c r="D18" s="13">
        <v>20848.53</v>
      </c>
      <c r="E18" s="13">
        <v>21.55</v>
      </c>
      <c r="F18" s="13">
        <v>46323.72</v>
      </c>
    </row>
    <row r="19" spans="1:7" x14ac:dyDescent="0.2">
      <c r="A19" s="50" t="s">
        <v>101</v>
      </c>
      <c r="B19" s="13">
        <v>18321.68</v>
      </c>
      <c r="C19" s="13">
        <v>11691.89</v>
      </c>
      <c r="D19" s="13">
        <v>22509.1</v>
      </c>
      <c r="E19" s="13">
        <v>49.85</v>
      </c>
      <c r="F19" s="13">
        <v>52572.53</v>
      </c>
    </row>
    <row r="21" spans="1:7" x14ac:dyDescent="0.2">
      <c r="A21" s="54"/>
      <c r="G21" s="102"/>
    </row>
  </sheetData>
  <mergeCells count="2">
    <mergeCell ref="B16:F16"/>
    <mergeCell ref="B5: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8"/>
  <sheetViews>
    <sheetView topLeftCell="J1" workbookViewId="0">
      <selection activeCell="J1" sqref="J1"/>
    </sheetView>
  </sheetViews>
  <sheetFormatPr defaultRowHeight="12.75" x14ac:dyDescent="0.2"/>
  <cols>
    <col min="1" max="1" width="22" customWidth="1"/>
    <col min="2" max="8" width="12" customWidth="1"/>
    <col min="9" max="9" width="10.7109375" customWidth="1"/>
    <col min="10" max="10" width="12" customWidth="1"/>
  </cols>
  <sheetData>
    <row r="1" spans="1:17" x14ac:dyDescent="0.2">
      <c r="A1" s="16" t="s">
        <v>119</v>
      </c>
      <c r="C1" s="24"/>
      <c r="J1" s="16" t="s">
        <v>777</v>
      </c>
      <c r="L1" s="24"/>
    </row>
    <row r="2" spans="1:17" x14ac:dyDescent="0.2">
      <c r="A2" s="16" t="s">
        <v>120</v>
      </c>
      <c r="J2" s="16" t="s">
        <v>898</v>
      </c>
    </row>
    <row r="4" spans="1:17" ht="15.75" customHeight="1" x14ac:dyDescent="0.2">
      <c r="A4" s="19" t="s">
        <v>116</v>
      </c>
      <c r="B4" s="164" t="s">
        <v>121</v>
      </c>
      <c r="C4" s="165"/>
      <c r="D4" s="165"/>
      <c r="E4" s="164" t="s">
        <v>113</v>
      </c>
      <c r="F4" s="165"/>
      <c r="G4" s="165"/>
      <c r="H4" s="166" t="s">
        <v>107</v>
      </c>
      <c r="J4" s="19" t="s">
        <v>116</v>
      </c>
      <c r="K4" s="164" t="s">
        <v>783</v>
      </c>
      <c r="L4" s="165"/>
      <c r="M4" s="165"/>
      <c r="N4" s="164" t="s">
        <v>781</v>
      </c>
      <c r="O4" s="165"/>
      <c r="P4" s="165"/>
      <c r="Q4" s="166" t="s">
        <v>782</v>
      </c>
    </row>
    <row r="5" spans="1:17" ht="38.25" x14ac:dyDescent="0.2">
      <c r="B5" s="97" t="s">
        <v>2</v>
      </c>
      <c r="C5" s="97" t="s">
        <v>122</v>
      </c>
      <c r="D5" s="5" t="s">
        <v>107</v>
      </c>
      <c r="E5" s="97" t="s">
        <v>124</v>
      </c>
      <c r="F5" s="97" t="s">
        <v>123</v>
      </c>
      <c r="G5" s="5" t="s">
        <v>107</v>
      </c>
      <c r="H5" s="166"/>
      <c r="K5" s="150" t="s">
        <v>778</v>
      </c>
      <c r="L5" s="150" t="s">
        <v>779</v>
      </c>
      <c r="M5" s="150" t="s">
        <v>107</v>
      </c>
      <c r="N5" s="150" t="s">
        <v>780</v>
      </c>
      <c r="O5" s="150" t="s">
        <v>123</v>
      </c>
      <c r="P5" s="150" t="s">
        <v>107</v>
      </c>
      <c r="Q5" s="166"/>
    </row>
    <row r="6" spans="1:17" ht="14.25" x14ac:dyDescent="0.2">
      <c r="B6" s="164" t="s">
        <v>0</v>
      </c>
      <c r="C6" s="165"/>
      <c r="D6" s="165"/>
      <c r="E6" s="165"/>
      <c r="F6" s="165"/>
      <c r="G6" s="165"/>
      <c r="H6" s="165"/>
      <c r="K6" s="164" t="s">
        <v>0</v>
      </c>
      <c r="L6" s="165"/>
      <c r="M6" s="165"/>
      <c r="N6" s="165"/>
      <c r="O6" s="165"/>
      <c r="P6" s="165"/>
      <c r="Q6" s="165"/>
    </row>
    <row r="7" spans="1:17" x14ac:dyDescent="0.2">
      <c r="A7" t="s">
        <v>99</v>
      </c>
      <c r="B7" s="13">
        <v>115488.86</v>
      </c>
      <c r="C7" s="13">
        <v>929.66</v>
      </c>
      <c r="D7" s="13">
        <v>116418.52</v>
      </c>
      <c r="E7" s="13">
        <v>35758.6</v>
      </c>
      <c r="F7" s="13">
        <v>2053.86</v>
      </c>
      <c r="G7" s="13">
        <v>37812.46</v>
      </c>
      <c r="H7" s="13">
        <v>154230.98000000001</v>
      </c>
      <c r="J7" s="19" t="s">
        <v>99</v>
      </c>
      <c r="K7" s="13">
        <v>115488.86</v>
      </c>
      <c r="L7" s="13">
        <v>929.66</v>
      </c>
      <c r="M7" s="13">
        <v>116418.52</v>
      </c>
      <c r="N7" s="13">
        <v>35758.6</v>
      </c>
      <c r="O7" s="13">
        <v>2053.86</v>
      </c>
      <c r="P7" s="13">
        <v>37812.46</v>
      </c>
      <c r="Q7" s="13">
        <v>154230.98000000001</v>
      </c>
    </row>
    <row r="8" spans="1:17" x14ac:dyDescent="0.2">
      <c r="A8" t="s">
        <v>100</v>
      </c>
      <c r="B8" s="13">
        <v>108758.67</v>
      </c>
      <c r="C8" s="13">
        <v>6505.88</v>
      </c>
      <c r="D8" s="13">
        <v>115264.55</v>
      </c>
      <c r="E8" s="13">
        <v>34150.370000000003</v>
      </c>
      <c r="F8" s="13">
        <v>263.02999999999997</v>
      </c>
      <c r="G8" s="13">
        <v>34413.4</v>
      </c>
      <c r="H8" s="13">
        <v>149677.95000000001</v>
      </c>
      <c r="J8" s="19" t="s">
        <v>100</v>
      </c>
      <c r="K8" s="13">
        <v>108758.67</v>
      </c>
      <c r="L8" s="13">
        <v>6505.88</v>
      </c>
      <c r="M8" s="13">
        <v>115264.55</v>
      </c>
      <c r="N8" s="13">
        <v>34150.370000000003</v>
      </c>
      <c r="O8" s="13">
        <v>263.02999999999997</v>
      </c>
      <c r="P8" s="13">
        <v>34413.4</v>
      </c>
      <c r="Q8" s="13">
        <v>149677.95000000001</v>
      </c>
    </row>
    <row r="9" spans="1:17" x14ac:dyDescent="0.2">
      <c r="A9" t="s">
        <v>101</v>
      </c>
      <c r="B9" s="13">
        <v>224247.54</v>
      </c>
      <c r="C9" s="13">
        <v>7435.54</v>
      </c>
      <c r="D9" s="13">
        <v>231683.07</v>
      </c>
      <c r="E9" s="13">
        <v>69908.960000000006</v>
      </c>
      <c r="F9" s="13">
        <v>2316.89</v>
      </c>
      <c r="G9" s="13">
        <v>72225.86</v>
      </c>
      <c r="H9" s="13">
        <v>303908.93</v>
      </c>
      <c r="J9" s="19" t="s">
        <v>101</v>
      </c>
      <c r="K9" s="13">
        <v>224247.54</v>
      </c>
      <c r="L9" s="13">
        <v>7435.54</v>
      </c>
      <c r="M9" s="13">
        <v>231683.07</v>
      </c>
      <c r="N9" s="13">
        <v>69908.960000000006</v>
      </c>
      <c r="O9" s="13">
        <v>2316.89</v>
      </c>
      <c r="P9" s="13">
        <v>72225.86</v>
      </c>
      <c r="Q9" s="13">
        <v>303908.93</v>
      </c>
    </row>
    <row r="11" spans="1:17" x14ac:dyDescent="0.2">
      <c r="A11" t="s">
        <v>99</v>
      </c>
      <c r="B11" s="13">
        <v>111129.5</v>
      </c>
      <c r="C11" s="13">
        <v>657.19</v>
      </c>
      <c r="D11" s="13">
        <v>111786.69</v>
      </c>
      <c r="E11" s="13">
        <v>1970.68</v>
      </c>
      <c r="F11" s="13">
        <v>113757.37</v>
      </c>
    </row>
    <row r="12" spans="1:17" x14ac:dyDescent="0.2">
      <c r="A12" t="s">
        <v>100</v>
      </c>
      <c r="B12" s="13">
        <v>86141.7</v>
      </c>
      <c r="C12" s="13">
        <v>2692.45</v>
      </c>
      <c r="D12" s="13">
        <v>88834.15</v>
      </c>
      <c r="E12" s="13">
        <v>7300.68</v>
      </c>
      <c r="F12" s="13">
        <v>96134.83</v>
      </c>
    </row>
    <row r="13" spans="1:17" x14ac:dyDescent="0.2">
      <c r="A13" t="s">
        <v>101</v>
      </c>
      <c r="B13" s="13">
        <v>197271.2</v>
      </c>
      <c r="C13" s="13">
        <v>3349.64</v>
      </c>
      <c r="D13" s="13">
        <v>200620.84</v>
      </c>
      <c r="E13" s="13">
        <v>9271.36</v>
      </c>
      <c r="F13" s="13">
        <v>209892.2</v>
      </c>
      <c r="J13" s="16"/>
    </row>
    <row r="14" spans="1:17" x14ac:dyDescent="0.2">
      <c r="J14" s="16" t="s">
        <v>784</v>
      </c>
    </row>
    <row r="15" spans="1:17" x14ac:dyDescent="0.2">
      <c r="A15" s="39"/>
      <c r="B15" s="11"/>
      <c r="C15" s="11"/>
    </row>
    <row r="16" spans="1:17" x14ac:dyDescent="0.2">
      <c r="A16" s="11"/>
      <c r="B16" s="11"/>
      <c r="C16" s="11"/>
      <c r="J16" s="19" t="s">
        <v>116</v>
      </c>
      <c r="K16" s="164" t="s">
        <v>783</v>
      </c>
      <c r="L16" s="165"/>
      <c r="M16" s="165"/>
      <c r="N16" s="149" t="s">
        <v>113</v>
      </c>
      <c r="O16" s="166" t="s">
        <v>785</v>
      </c>
    </row>
    <row r="17" spans="1:15" ht="72.95" customHeight="1" x14ac:dyDescent="0.2">
      <c r="A17" s="11"/>
      <c r="B17" s="11"/>
      <c r="C17" s="11"/>
      <c r="K17" s="150" t="s">
        <v>2</v>
      </c>
      <c r="L17" s="150" t="s">
        <v>122</v>
      </c>
      <c r="M17" s="150" t="s">
        <v>107</v>
      </c>
      <c r="N17" s="151"/>
      <c r="O17" s="166"/>
    </row>
    <row r="18" spans="1:15" ht="14.25" x14ac:dyDescent="0.2">
      <c r="A18" s="11"/>
      <c r="B18" s="11"/>
      <c r="C18" s="11"/>
      <c r="K18" s="164" t="s">
        <v>0</v>
      </c>
      <c r="L18" s="164"/>
      <c r="M18" s="164"/>
      <c r="N18" s="164"/>
      <c r="O18" s="164"/>
    </row>
    <row r="19" spans="1:15" x14ac:dyDescent="0.2">
      <c r="J19" s="19" t="s">
        <v>99</v>
      </c>
      <c r="K19" s="13">
        <v>111129.5</v>
      </c>
      <c r="L19" s="13">
        <v>657.19</v>
      </c>
      <c r="M19" s="13">
        <v>111786.69</v>
      </c>
      <c r="N19" s="13">
        <v>1970.68</v>
      </c>
      <c r="O19" s="13">
        <v>113757.37</v>
      </c>
    </row>
    <row r="20" spans="1:15" x14ac:dyDescent="0.2">
      <c r="A20" s="11"/>
      <c r="J20" s="19" t="s">
        <v>100</v>
      </c>
      <c r="K20" s="13">
        <v>86141.7</v>
      </c>
      <c r="L20" s="13">
        <v>2692.45</v>
      </c>
      <c r="M20" s="13">
        <v>88834.15</v>
      </c>
      <c r="N20" s="13">
        <v>7300.68</v>
      </c>
      <c r="O20" s="13">
        <v>96134.83</v>
      </c>
    </row>
    <row r="21" spans="1:15" x14ac:dyDescent="0.2">
      <c r="J21" s="19" t="s">
        <v>101</v>
      </c>
      <c r="K21" s="13">
        <v>197271.2</v>
      </c>
      <c r="L21" s="13">
        <v>3349.64</v>
      </c>
      <c r="M21" s="13">
        <v>200620.84</v>
      </c>
      <c r="N21" s="13">
        <v>9271.36</v>
      </c>
      <c r="O21" s="13">
        <v>209892.2</v>
      </c>
    </row>
    <row r="23" spans="1:15" x14ac:dyDescent="0.2">
      <c r="J23" s="39"/>
      <c r="K23" s="11"/>
      <c r="L23" s="11"/>
    </row>
    <row r="24" spans="1:15" x14ac:dyDescent="0.2">
      <c r="J24" s="11"/>
      <c r="K24" s="11"/>
      <c r="L24" s="11"/>
    </row>
    <row r="25" spans="1:15" x14ac:dyDescent="0.2">
      <c r="J25" s="11"/>
      <c r="K25" s="11"/>
      <c r="L25" s="11"/>
    </row>
    <row r="26" spans="1:15" x14ac:dyDescent="0.2">
      <c r="J26" s="11"/>
      <c r="K26" s="11"/>
      <c r="L26" s="11"/>
    </row>
    <row r="28" spans="1:15" x14ac:dyDescent="0.2">
      <c r="J28" s="11"/>
    </row>
  </sheetData>
  <mergeCells count="11">
    <mergeCell ref="Q4:Q5"/>
    <mergeCell ref="K6:Q6"/>
    <mergeCell ref="K16:M16"/>
    <mergeCell ref="O16:O17"/>
    <mergeCell ref="B6:H6"/>
    <mergeCell ref="B4:D4"/>
    <mergeCell ref="E4:G4"/>
    <mergeCell ref="H4:H5"/>
    <mergeCell ref="K18:O18"/>
    <mergeCell ref="K4:M4"/>
    <mergeCell ref="N4:P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7"/>
  <sheetViews>
    <sheetView workbookViewId="0">
      <pane ySplit="5" topLeftCell="A12" activePane="bottomLeft" state="frozen"/>
      <selection pane="bottomLeft" activeCell="A2" sqref="A2"/>
    </sheetView>
  </sheetViews>
  <sheetFormatPr defaultRowHeight="12.75" x14ac:dyDescent="0.2"/>
  <cols>
    <col min="1" max="1" width="19.42578125" customWidth="1"/>
    <col min="2" max="2" width="20.5703125" customWidth="1"/>
    <col min="3" max="3" width="10.5703125" customWidth="1"/>
    <col min="4" max="4" width="9.7109375" customWidth="1"/>
    <col min="5" max="5" width="11.5703125" customWidth="1"/>
    <col min="6" max="6" width="11.85546875" customWidth="1"/>
    <col min="7" max="7" width="9.85546875" customWidth="1"/>
    <col min="8" max="8" width="10" customWidth="1"/>
    <col min="9" max="9" width="10.140625" customWidth="1"/>
    <col min="10" max="10" width="12.140625" customWidth="1"/>
    <col min="11" max="11" width="12.85546875" customWidth="1"/>
  </cols>
  <sheetData>
    <row r="1" spans="1:11" x14ac:dyDescent="0.2">
      <c r="A1" s="16" t="s">
        <v>119</v>
      </c>
    </row>
    <row r="2" spans="1:11" x14ac:dyDescent="0.2">
      <c r="A2" s="2" t="s">
        <v>125</v>
      </c>
    </row>
    <row r="4" spans="1:11" ht="12.75" customHeight="1" x14ac:dyDescent="0.2">
      <c r="A4" s="19" t="s">
        <v>116</v>
      </c>
      <c r="B4" s="19" t="s">
        <v>126</v>
      </c>
      <c r="C4" s="164" t="s">
        <v>127</v>
      </c>
      <c r="D4" s="165"/>
      <c r="E4" s="165"/>
      <c r="F4" s="165"/>
      <c r="G4" s="165"/>
      <c r="H4" s="165"/>
      <c r="I4" s="165"/>
      <c r="J4" s="165"/>
      <c r="K4" s="166" t="s">
        <v>107</v>
      </c>
    </row>
    <row r="5" spans="1:11" ht="41.45" customHeight="1" x14ac:dyDescent="0.2">
      <c r="C5" s="5" t="s">
        <v>102</v>
      </c>
      <c r="D5" s="5" t="s">
        <v>103</v>
      </c>
      <c r="E5" s="5" t="s">
        <v>104</v>
      </c>
      <c r="F5" s="5" t="s">
        <v>1</v>
      </c>
      <c r="G5" s="97" t="s">
        <v>113</v>
      </c>
      <c r="H5" s="97" t="s">
        <v>128</v>
      </c>
      <c r="I5" s="97" t="s">
        <v>129</v>
      </c>
      <c r="J5" s="35" t="s">
        <v>130</v>
      </c>
      <c r="K5" s="166"/>
    </row>
    <row r="6" spans="1:11" ht="14.25" x14ac:dyDescent="0.2">
      <c r="C6" s="164" t="s">
        <v>0</v>
      </c>
      <c r="D6" s="165"/>
      <c r="E6" s="165"/>
      <c r="F6" s="165"/>
      <c r="G6" s="165"/>
      <c r="H6" s="165"/>
      <c r="I6" s="165"/>
      <c r="J6" s="165"/>
      <c r="K6" s="165"/>
    </row>
    <row r="7" spans="1:11" x14ac:dyDescent="0.2">
      <c r="A7" t="s">
        <v>99</v>
      </c>
      <c r="B7" t="s">
        <v>102</v>
      </c>
      <c r="C7" s="13">
        <v>111504.75</v>
      </c>
      <c r="D7" s="13">
        <v>64.09</v>
      </c>
      <c r="E7" s="13">
        <v>30.38</v>
      </c>
      <c r="F7" s="13">
        <v>18.34</v>
      </c>
      <c r="G7" s="13">
        <v>344.07</v>
      </c>
      <c r="H7" s="13">
        <v>0</v>
      </c>
      <c r="I7" s="13">
        <v>0</v>
      </c>
      <c r="J7" s="13">
        <v>0</v>
      </c>
      <c r="K7" s="13">
        <v>111961.63</v>
      </c>
    </row>
    <row r="8" spans="1:11" x14ac:dyDescent="0.2">
      <c r="B8" t="s">
        <v>103</v>
      </c>
      <c r="C8" s="13">
        <v>18.89</v>
      </c>
      <c r="D8" s="13">
        <v>3143.08</v>
      </c>
      <c r="E8" s="13">
        <v>13.07</v>
      </c>
      <c r="F8" s="13">
        <v>3.34</v>
      </c>
      <c r="G8" s="13">
        <v>0</v>
      </c>
      <c r="H8" s="13">
        <v>0</v>
      </c>
      <c r="I8" s="13">
        <v>0</v>
      </c>
      <c r="J8" s="13">
        <v>0</v>
      </c>
      <c r="K8" s="13">
        <v>3178.38</v>
      </c>
    </row>
    <row r="9" spans="1:11" x14ac:dyDescent="0.2">
      <c r="B9" t="s">
        <v>104</v>
      </c>
      <c r="C9" s="13">
        <v>11.6</v>
      </c>
      <c r="D9" s="13">
        <v>33.65</v>
      </c>
      <c r="E9" s="13">
        <v>3567.7</v>
      </c>
      <c r="F9" s="13">
        <v>0</v>
      </c>
      <c r="G9" s="13">
        <v>3.42</v>
      </c>
      <c r="H9" s="13">
        <v>14.97</v>
      </c>
      <c r="I9" s="13">
        <v>0</v>
      </c>
      <c r="J9" s="13">
        <v>0</v>
      </c>
      <c r="K9" s="13">
        <v>3631.33</v>
      </c>
    </row>
    <row r="10" spans="1:11" x14ac:dyDescent="0.2">
      <c r="B10" t="s">
        <v>105</v>
      </c>
      <c r="C10" s="13">
        <v>110.64</v>
      </c>
      <c r="D10" s="13">
        <v>0</v>
      </c>
      <c r="E10" s="13">
        <v>3.45</v>
      </c>
      <c r="F10" s="13">
        <v>1109.71</v>
      </c>
      <c r="G10" s="13">
        <v>11.04</v>
      </c>
      <c r="H10" s="13">
        <v>0</v>
      </c>
      <c r="I10" s="13">
        <v>0</v>
      </c>
      <c r="J10" s="13">
        <v>0</v>
      </c>
      <c r="K10" s="13">
        <v>1234.83</v>
      </c>
    </row>
    <row r="11" spans="1:11" x14ac:dyDescent="0.2">
      <c r="B11" s="19" t="s">
        <v>113</v>
      </c>
      <c r="C11" s="13">
        <v>1169.19</v>
      </c>
      <c r="D11" s="13">
        <v>71.56</v>
      </c>
      <c r="E11" s="13">
        <v>71.28</v>
      </c>
      <c r="F11" s="13">
        <v>3.45</v>
      </c>
      <c r="G11" s="13">
        <v>32615.279999999999</v>
      </c>
      <c r="H11" s="13">
        <v>0</v>
      </c>
      <c r="I11" s="13">
        <v>10.24</v>
      </c>
      <c r="J11" s="13">
        <v>283.8</v>
      </c>
      <c r="K11" s="13">
        <v>34224.81</v>
      </c>
    </row>
    <row r="12" spans="1:11" x14ac:dyDescent="0.2">
      <c r="B12" t="s">
        <v>107</v>
      </c>
      <c r="C12" s="13">
        <v>112815.07</v>
      </c>
      <c r="D12" s="13">
        <v>3312.38</v>
      </c>
      <c r="E12" s="13">
        <v>3685.87</v>
      </c>
      <c r="F12" s="13">
        <v>1134.83</v>
      </c>
      <c r="G12" s="13">
        <v>32973.81</v>
      </c>
      <c r="H12" s="13">
        <v>14.97</v>
      </c>
      <c r="I12" s="13">
        <v>10.24</v>
      </c>
      <c r="J12" s="13">
        <v>283.8</v>
      </c>
      <c r="K12" s="13">
        <v>154230.98000000001</v>
      </c>
    </row>
    <row r="13" spans="1:11" x14ac:dyDescent="0.2">
      <c r="A13" t="s">
        <v>100</v>
      </c>
      <c r="B13" t="s">
        <v>102</v>
      </c>
      <c r="C13" s="13">
        <v>90659.36</v>
      </c>
      <c r="D13" s="13">
        <v>44.35</v>
      </c>
      <c r="E13" s="13">
        <v>0</v>
      </c>
      <c r="F13" s="13">
        <v>15.83</v>
      </c>
      <c r="G13" s="13">
        <v>82.55</v>
      </c>
      <c r="H13" s="13">
        <v>0</v>
      </c>
      <c r="I13" s="13">
        <v>0</v>
      </c>
      <c r="J13" s="13">
        <v>0</v>
      </c>
      <c r="K13" s="13">
        <v>90802.08</v>
      </c>
    </row>
    <row r="14" spans="1:11" x14ac:dyDescent="0.2">
      <c r="B14" t="s">
        <v>103</v>
      </c>
      <c r="C14" s="13">
        <v>214.8</v>
      </c>
      <c r="D14" s="13">
        <v>21890.48</v>
      </c>
      <c r="E14" s="13">
        <v>71.5</v>
      </c>
      <c r="F14" s="13">
        <v>0</v>
      </c>
      <c r="G14" s="13">
        <v>0</v>
      </c>
      <c r="H14" s="13">
        <v>0</v>
      </c>
      <c r="I14" s="13">
        <v>0</v>
      </c>
      <c r="J14" s="13">
        <v>0</v>
      </c>
      <c r="K14" s="13">
        <v>22176.78</v>
      </c>
    </row>
    <row r="15" spans="1:11" x14ac:dyDescent="0.2">
      <c r="B15" t="s">
        <v>104</v>
      </c>
      <c r="C15" s="13">
        <v>0</v>
      </c>
      <c r="D15" s="13">
        <v>90.69</v>
      </c>
      <c r="E15" s="13">
        <v>28521.16</v>
      </c>
      <c r="F15" s="13">
        <v>0</v>
      </c>
      <c r="G15" s="13">
        <v>0</v>
      </c>
      <c r="H15" s="13">
        <v>0</v>
      </c>
      <c r="I15" s="13">
        <v>0</v>
      </c>
      <c r="J15" s="13">
        <v>0</v>
      </c>
      <c r="K15" s="13">
        <v>28611.84</v>
      </c>
    </row>
    <row r="16" spans="1:11" x14ac:dyDescent="0.2">
      <c r="B16" t="s">
        <v>105</v>
      </c>
      <c r="C16" s="13">
        <v>130.22999999999999</v>
      </c>
      <c r="D16" s="13">
        <v>0</v>
      </c>
      <c r="E16" s="13">
        <v>0</v>
      </c>
      <c r="F16" s="13">
        <v>737.61</v>
      </c>
      <c r="G16" s="13">
        <v>0</v>
      </c>
      <c r="H16" s="13">
        <v>0</v>
      </c>
      <c r="I16" s="13">
        <v>0</v>
      </c>
      <c r="J16" s="13">
        <v>0</v>
      </c>
      <c r="K16" s="13">
        <v>867.85</v>
      </c>
    </row>
    <row r="17" spans="1:11" x14ac:dyDescent="0.2">
      <c r="B17" s="19" t="s">
        <v>113</v>
      </c>
      <c r="C17" s="13">
        <v>503.41</v>
      </c>
      <c r="D17" s="13">
        <v>106.93</v>
      </c>
      <c r="E17" s="13">
        <v>37.43</v>
      </c>
      <c r="F17" s="13">
        <v>0</v>
      </c>
      <c r="G17" s="13">
        <v>6338.81</v>
      </c>
      <c r="H17" s="13">
        <v>0</v>
      </c>
      <c r="I17" s="13">
        <v>0</v>
      </c>
      <c r="J17" s="13">
        <v>232.82</v>
      </c>
      <c r="K17" s="13">
        <v>7219.4</v>
      </c>
    </row>
    <row r="18" spans="1:11" x14ac:dyDescent="0.2">
      <c r="B18" t="s">
        <v>107</v>
      </c>
      <c r="C18" s="13">
        <v>91507.81</v>
      </c>
      <c r="D18" s="13">
        <v>22132.44</v>
      </c>
      <c r="E18" s="13">
        <v>28630.080000000002</v>
      </c>
      <c r="F18" s="13">
        <v>753.45</v>
      </c>
      <c r="G18" s="13">
        <v>6421.36</v>
      </c>
      <c r="H18" s="13">
        <v>0</v>
      </c>
      <c r="I18" s="13">
        <v>0</v>
      </c>
      <c r="J18" s="13">
        <v>232.82</v>
      </c>
      <c r="K18" s="13">
        <v>149677.95000000001</v>
      </c>
    </row>
    <row r="19" spans="1:11" x14ac:dyDescent="0.2">
      <c r="A19" t="s">
        <v>101</v>
      </c>
      <c r="B19" t="s">
        <v>102</v>
      </c>
      <c r="C19" s="13">
        <v>202164.11</v>
      </c>
      <c r="D19" s="13">
        <v>108.43</v>
      </c>
      <c r="E19" s="13">
        <v>30.38</v>
      </c>
      <c r="F19" s="13">
        <v>34.18</v>
      </c>
      <c r="G19" s="13">
        <v>426.62</v>
      </c>
      <c r="H19" s="13">
        <v>0</v>
      </c>
      <c r="I19" s="13">
        <v>0</v>
      </c>
      <c r="J19" s="13">
        <v>0</v>
      </c>
      <c r="K19" s="13">
        <v>202763.71</v>
      </c>
    </row>
    <row r="20" spans="1:11" x14ac:dyDescent="0.2">
      <c r="B20" t="s">
        <v>103</v>
      </c>
      <c r="C20" s="13">
        <v>233.69</v>
      </c>
      <c r="D20" s="13">
        <v>25033.57</v>
      </c>
      <c r="E20" s="13">
        <v>84.57</v>
      </c>
      <c r="F20" s="13">
        <v>3.34</v>
      </c>
      <c r="G20" s="13">
        <v>0</v>
      </c>
      <c r="H20" s="13">
        <v>0</v>
      </c>
      <c r="I20" s="13">
        <v>0</v>
      </c>
      <c r="J20" s="13">
        <v>0</v>
      </c>
      <c r="K20" s="13">
        <v>25355.17</v>
      </c>
    </row>
    <row r="21" spans="1:11" x14ac:dyDescent="0.2">
      <c r="B21" t="s">
        <v>104</v>
      </c>
      <c r="C21" s="13">
        <v>11.6</v>
      </c>
      <c r="D21" s="13">
        <v>124.34</v>
      </c>
      <c r="E21" s="13">
        <v>32088.86</v>
      </c>
      <c r="F21" s="13">
        <v>0</v>
      </c>
      <c r="G21" s="13">
        <v>3.42</v>
      </c>
      <c r="H21" s="13">
        <v>14.97</v>
      </c>
      <c r="I21" s="13">
        <v>0</v>
      </c>
      <c r="J21" s="13">
        <v>0</v>
      </c>
      <c r="K21" s="13">
        <v>32243.18</v>
      </c>
    </row>
    <row r="22" spans="1:11" x14ac:dyDescent="0.2">
      <c r="B22" t="s">
        <v>105</v>
      </c>
      <c r="C22" s="13">
        <v>240.87</v>
      </c>
      <c r="D22" s="13">
        <v>0</v>
      </c>
      <c r="E22" s="13">
        <v>3.45</v>
      </c>
      <c r="F22" s="13">
        <v>1847.32</v>
      </c>
      <c r="G22" s="13">
        <v>11.04</v>
      </c>
      <c r="H22" s="13">
        <v>0</v>
      </c>
      <c r="I22" s="13">
        <v>0</v>
      </c>
      <c r="J22" s="13">
        <v>0</v>
      </c>
      <c r="K22" s="13">
        <v>2102.67</v>
      </c>
    </row>
    <row r="23" spans="1:11" x14ac:dyDescent="0.2">
      <c r="B23" s="19" t="s">
        <v>113</v>
      </c>
      <c r="C23" s="13">
        <v>1672.61</v>
      </c>
      <c r="D23" s="13">
        <v>178.49</v>
      </c>
      <c r="E23" s="13">
        <v>108.71</v>
      </c>
      <c r="F23" s="13">
        <v>3.45</v>
      </c>
      <c r="G23" s="13">
        <v>38954.089999999997</v>
      </c>
      <c r="H23" s="13">
        <v>0</v>
      </c>
      <c r="I23" s="13">
        <v>10.24</v>
      </c>
      <c r="J23" s="13">
        <v>516.62</v>
      </c>
      <c r="K23" s="13">
        <v>41444.199999999997</v>
      </c>
    </row>
    <row r="24" spans="1:11" x14ac:dyDescent="0.2">
      <c r="B24" t="s">
        <v>107</v>
      </c>
      <c r="C24" s="13">
        <v>204322.88</v>
      </c>
      <c r="D24" s="13">
        <v>25444.82</v>
      </c>
      <c r="E24" s="13">
        <v>32315.95</v>
      </c>
      <c r="F24" s="13">
        <v>1888.28</v>
      </c>
      <c r="G24" s="13">
        <v>39395.17</v>
      </c>
      <c r="H24" s="13">
        <v>14.97</v>
      </c>
      <c r="I24" s="13">
        <v>10.24</v>
      </c>
      <c r="J24" s="13">
        <v>516.62</v>
      </c>
      <c r="K24" s="13">
        <v>303908.93</v>
      </c>
    </row>
    <row r="26" spans="1:11" x14ac:dyDescent="0.2">
      <c r="A26" t="s">
        <v>3</v>
      </c>
    </row>
    <row r="27" spans="1:11" x14ac:dyDescent="0.2">
      <c r="A27" s="11" t="s">
        <v>131</v>
      </c>
    </row>
  </sheetData>
  <mergeCells count="3">
    <mergeCell ref="C4:J4"/>
    <mergeCell ref="K4:K5"/>
    <mergeCell ref="C6:K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1"/>
  <sheetViews>
    <sheetView workbookViewId="0">
      <selection activeCell="B1" sqref="B1"/>
    </sheetView>
  </sheetViews>
  <sheetFormatPr defaultRowHeight="12.75" x14ac:dyDescent="0.2"/>
  <cols>
    <col min="1" max="1" width="19.5703125" customWidth="1"/>
    <col min="2" max="5" width="11.7109375" customWidth="1"/>
    <col min="6" max="6" width="15.7109375" customWidth="1"/>
    <col min="7" max="10" width="7.7109375" customWidth="1"/>
    <col min="11" max="11" width="11" customWidth="1"/>
    <col min="12" max="26" width="7.28515625" customWidth="1"/>
  </cols>
  <sheetData>
    <row r="1" spans="1:6" x14ac:dyDescent="0.2">
      <c r="A1" s="16" t="s">
        <v>786</v>
      </c>
    </row>
    <row r="2" spans="1:6" x14ac:dyDescent="0.2">
      <c r="A2" s="2" t="s">
        <v>787</v>
      </c>
    </row>
    <row r="4" spans="1:6" x14ac:dyDescent="0.2">
      <c r="A4" s="19" t="s">
        <v>116</v>
      </c>
      <c r="B4" s="164" t="s">
        <v>140</v>
      </c>
      <c r="C4" s="164"/>
      <c r="D4" s="164"/>
      <c r="E4" s="164"/>
      <c r="F4" s="166" t="s">
        <v>138</v>
      </c>
    </row>
    <row r="5" spans="1:6" x14ac:dyDescent="0.2">
      <c r="B5" s="28" t="s">
        <v>134</v>
      </c>
      <c r="C5" s="28" t="s">
        <v>135</v>
      </c>
      <c r="D5" s="28" t="s">
        <v>136</v>
      </c>
      <c r="E5" s="28" t="s">
        <v>137</v>
      </c>
      <c r="F5" s="166"/>
    </row>
    <row r="6" spans="1:6" ht="14.25" x14ac:dyDescent="0.2">
      <c r="B6" s="164" t="s">
        <v>0</v>
      </c>
      <c r="C6" s="165"/>
      <c r="D6" s="165"/>
      <c r="E6" s="165"/>
      <c r="F6" s="165"/>
    </row>
    <row r="7" spans="1:6" x14ac:dyDescent="0.2">
      <c r="A7" t="s">
        <v>99</v>
      </c>
      <c r="B7" s="13">
        <v>82749.570000000007</v>
      </c>
      <c r="C7" s="13">
        <v>7230.74</v>
      </c>
      <c r="D7" s="13">
        <v>12902</v>
      </c>
      <c r="E7" s="13">
        <v>9079.32</v>
      </c>
      <c r="F7" s="13">
        <v>111961.63</v>
      </c>
    </row>
    <row r="8" spans="1:6" x14ac:dyDescent="0.2">
      <c r="A8" t="s">
        <v>100</v>
      </c>
      <c r="B8" s="13">
        <v>38584.1</v>
      </c>
      <c r="C8" s="13">
        <v>4992.6499999999996</v>
      </c>
      <c r="D8" s="13">
        <v>4409.92</v>
      </c>
      <c r="E8" s="13">
        <v>42815.41</v>
      </c>
      <c r="F8" s="13">
        <v>90802.08</v>
      </c>
    </row>
    <row r="9" spans="1:6" ht="14.25" customHeight="1" x14ac:dyDescent="0.2">
      <c r="A9" t="s">
        <v>101</v>
      </c>
      <c r="B9" s="13">
        <v>121333.68</v>
      </c>
      <c r="C9" s="13">
        <v>12223.39</v>
      </c>
      <c r="D9" s="13">
        <v>17311.919999999998</v>
      </c>
      <c r="E9" s="13">
        <v>51894.720000000001</v>
      </c>
      <c r="F9" s="13">
        <v>202763.71</v>
      </c>
    </row>
    <row r="10" spans="1:6" ht="14.25" customHeight="1" x14ac:dyDescent="0.2"/>
    <row r="11" spans="1:6" ht="14.25" customHeight="1" x14ac:dyDescent="0.2"/>
    <row r="12" spans="1:6" x14ac:dyDescent="0.2">
      <c r="A12" s="2" t="s">
        <v>139</v>
      </c>
    </row>
    <row r="14" spans="1:6" x14ac:dyDescent="0.2">
      <c r="A14" s="19" t="s">
        <v>116</v>
      </c>
      <c r="B14" s="164" t="s">
        <v>140</v>
      </c>
      <c r="C14" s="164"/>
      <c r="D14" s="164"/>
      <c r="E14" s="164"/>
      <c r="F14" s="166" t="s">
        <v>141</v>
      </c>
    </row>
    <row r="15" spans="1:6" x14ac:dyDescent="0.2">
      <c r="B15" s="96" t="s">
        <v>134</v>
      </c>
      <c r="C15" s="96" t="s">
        <v>135</v>
      </c>
      <c r="D15" s="96" t="s">
        <v>136</v>
      </c>
      <c r="E15" s="96" t="s">
        <v>137</v>
      </c>
      <c r="F15" s="166"/>
    </row>
    <row r="16" spans="1:6" ht="14.25" x14ac:dyDescent="0.2">
      <c r="B16" s="164" t="s">
        <v>0</v>
      </c>
      <c r="C16" s="165"/>
      <c r="D16" s="165"/>
      <c r="E16" s="165"/>
      <c r="F16" s="165"/>
    </row>
    <row r="17" spans="1:6" x14ac:dyDescent="0.2">
      <c r="A17" t="s">
        <v>99</v>
      </c>
      <c r="B17" s="13">
        <v>121009.81</v>
      </c>
      <c r="C17" s="13">
        <v>8248.9599999999991</v>
      </c>
      <c r="D17" s="13">
        <v>13820.27</v>
      </c>
      <c r="E17" s="13">
        <v>11151.94</v>
      </c>
      <c r="F17" s="13">
        <v>154230.98000000001</v>
      </c>
    </row>
    <row r="18" spans="1:6" x14ac:dyDescent="0.2">
      <c r="A18" t="s">
        <v>100</v>
      </c>
      <c r="B18" s="13">
        <v>56598.69</v>
      </c>
      <c r="C18" s="13">
        <v>6684</v>
      </c>
      <c r="D18" s="13">
        <v>5627.31</v>
      </c>
      <c r="E18" s="13">
        <v>80767.94</v>
      </c>
      <c r="F18" s="13">
        <v>149677.95000000001</v>
      </c>
    </row>
    <row r="19" spans="1:6" x14ac:dyDescent="0.2">
      <c r="A19" t="s">
        <v>101</v>
      </c>
      <c r="B19" s="13">
        <v>136173.46</v>
      </c>
      <c r="C19" s="13">
        <v>14930.66</v>
      </c>
      <c r="D19" s="13">
        <v>19447.580000000002</v>
      </c>
      <c r="E19" s="13">
        <v>91913.03</v>
      </c>
      <c r="F19" s="13">
        <v>262464.73</v>
      </c>
    </row>
    <row r="22" spans="1:6" x14ac:dyDescent="0.2">
      <c r="A22" s="2" t="s">
        <v>788</v>
      </c>
    </row>
    <row r="24" spans="1:6" x14ac:dyDescent="0.2">
      <c r="A24" s="19" t="s">
        <v>116</v>
      </c>
      <c r="B24" s="164" t="s">
        <v>140</v>
      </c>
      <c r="C24" s="164"/>
      <c r="D24" s="164"/>
      <c r="E24" s="164"/>
      <c r="F24" s="166" t="s">
        <v>138</v>
      </c>
    </row>
    <row r="25" spans="1:6" ht="26.25" customHeight="1" x14ac:dyDescent="0.2">
      <c r="B25" s="96" t="s">
        <v>134</v>
      </c>
      <c r="C25" s="96" t="s">
        <v>135</v>
      </c>
      <c r="D25" s="96" t="s">
        <v>136</v>
      </c>
      <c r="E25" s="96" t="s">
        <v>137</v>
      </c>
      <c r="F25" s="166"/>
    </row>
    <row r="26" spans="1:6" ht="14.25" x14ac:dyDescent="0.2">
      <c r="B26" s="164" t="s">
        <v>0</v>
      </c>
      <c r="C26" s="165"/>
      <c r="D26" s="165"/>
      <c r="E26" s="165"/>
      <c r="F26" s="165"/>
    </row>
    <row r="27" spans="1:6" x14ac:dyDescent="0.2">
      <c r="A27" t="s">
        <v>99</v>
      </c>
      <c r="B27" s="13">
        <v>82030.679999999993</v>
      </c>
      <c r="C27" s="13">
        <v>6979.1</v>
      </c>
      <c r="D27" s="13">
        <v>12698.92</v>
      </c>
      <c r="E27" s="13">
        <v>6424.01</v>
      </c>
      <c r="F27" s="13">
        <v>108132.71</v>
      </c>
    </row>
    <row r="28" spans="1:6" x14ac:dyDescent="0.2">
      <c r="A28" t="s">
        <v>100</v>
      </c>
      <c r="B28" s="13">
        <v>38408.43</v>
      </c>
      <c r="C28" s="13">
        <v>4953.18</v>
      </c>
      <c r="D28" s="13">
        <v>4344.26</v>
      </c>
      <c r="E28" s="13">
        <v>28603.439999999999</v>
      </c>
      <c r="F28" s="13">
        <v>76309.320000000007</v>
      </c>
    </row>
    <row r="29" spans="1:6" x14ac:dyDescent="0.2">
      <c r="A29" t="s">
        <v>101</v>
      </c>
      <c r="B29" s="13">
        <v>120439.11</v>
      </c>
      <c r="C29" s="13">
        <v>11932.28</v>
      </c>
      <c r="D29" s="13">
        <v>17043.18</v>
      </c>
      <c r="E29" s="13">
        <v>35027.449999999997</v>
      </c>
      <c r="F29" s="13">
        <v>184442.03</v>
      </c>
    </row>
    <row r="32" spans="1:6" x14ac:dyDescent="0.2">
      <c r="A32" s="16"/>
    </row>
    <row r="33" spans="1:6" x14ac:dyDescent="0.2">
      <c r="A33" s="2" t="s">
        <v>142</v>
      </c>
    </row>
    <row r="35" spans="1:6" x14ac:dyDescent="0.2">
      <c r="A35" s="19" t="s">
        <v>116</v>
      </c>
      <c r="B35" s="164" t="s">
        <v>140</v>
      </c>
      <c r="C35" s="164"/>
      <c r="D35" s="164"/>
      <c r="E35" s="164"/>
      <c r="F35" s="166" t="s">
        <v>143</v>
      </c>
    </row>
    <row r="36" spans="1:6" ht="27.75" customHeight="1" x14ac:dyDescent="0.2">
      <c r="B36" s="161" t="s">
        <v>134</v>
      </c>
      <c r="C36" s="161" t="s">
        <v>135</v>
      </c>
      <c r="D36" s="161" t="s">
        <v>136</v>
      </c>
      <c r="E36" s="161" t="s">
        <v>137</v>
      </c>
      <c r="F36" s="166"/>
    </row>
    <row r="37" spans="1:6" ht="14.25" x14ac:dyDescent="0.2">
      <c r="B37" s="164" t="s">
        <v>0</v>
      </c>
      <c r="C37" s="165"/>
      <c r="D37" s="165"/>
      <c r="E37" s="165"/>
      <c r="F37" s="165"/>
    </row>
    <row r="38" spans="1:6" x14ac:dyDescent="0.2">
      <c r="A38" t="s">
        <v>99</v>
      </c>
      <c r="B38" s="13">
        <v>718.89</v>
      </c>
      <c r="C38" s="13">
        <v>251.64</v>
      </c>
      <c r="D38" s="13">
        <v>203.08</v>
      </c>
      <c r="E38" s="13">
        <v>2655.31</v>
      </c>
      <c r="F38" s="13">
        <v>3828.92</v>
      </c>
    </row>
    <row r="39" spans="1:6" x14ac:dyDescent="0.2">
      <c r="A39" t="s">
        <v>100</v>
      </c>
      <c r="B39" s="13">
        <v>175.68</v>
      </c>
      <c r="C39" s="13">
        <v>39.47</v>
      </c>
      <c r="D39" s="13">
        <v>65.650000000000006</v>
      </c>
      <c r="E39" s="13">
        <v>14211.97</v>
      </c>
      <c r="F39" s="13">
        <v>14492.76</v>
      </c>
    </row>
    <row r="40" spans="1:6" x14ac:dyDescent="0.2">
      <c r="A40" t="s">
        <v>101</v>
      </c>
      <c r="B40" s="13">
        <v>894.57</v>
      </c>
      <c r="C40" s="13">
        <v>291.11</v>
      </c>
      <c r="D40" s="13">
        <v>268.74</v>
      </c>
      <c r="E40" s="13">
        <v>16867.27</v>
      </c>
      <c r="F40" s="13">
        <v>18321.68</v>
      </c>
    </row>
    <row r="41" spans="1:6" x14ac:dyDescent="0.2">
      <c r="A41" t="s">
        <v>4</v>
      </c>
    </row>
  </sheetData>
  <mergeCells count="12">
    <mergeCell ref="B35:E35"/>
    <mergeCell ref="F35:F36"/>
    <mergeCell ref="B37:F37"/>
    <mergeCell ref="B24:E24"/>
    <mergeCell ref="F24:F25"/>
    <mergeCell ref="B26:F26"/>
    <mergeCell ref="B16:F16"/>
    <mergeCell ref="B4:E4"/>
    <mergeCell ref="F4:F5"/>
    <mergeCell ref="B6:F6"/>
    <mergeCell ref="B14:E14"/>
    <mergeCell ref="F14:F1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8"/>
  <sheetViews>
    <sheetView workbookViewId="0">
      <selection activeCell="C30" sqref="C30"/>
    </sheetView>
  </sheetViews>
  <sheetFormatPr defaultRowHeight="12.75" x14ac:dyDescent="0.2"/>
  <cols>
    <col min="1" max="1" width="21" customWidth="1"/>
    <col min="2" max="2" width="31.42578125" customWidth="1"/>
  </cols>
  <sheetData>
    <row r="1" spans="1:18" x14ac:dyDescent="0.2">
      <c r="A1" s="2" t="s">
        <v>900</v>
      </c>
    </row>
    <row r="3" spans="1:18" ht="14.25" x14ac:dyDescent="0.2">
      <c r="A3" t="s">
        <v>116</v>
      </c>
      <c r="B3" s="19" t="s">
        <v>147</v>
      </c>
      <c r="C3" s="164" t="s">
        <v>102</v>
      </c>
      <c r="D3" s="164"/>
      <c r="E3" s="164"/>
      <c r="F3" s="164"/>
      <c r="G3" s="164"/>
      <c r="H3" s="164"/>
      <c r="I3" s="164"/>
      <c r="J3" s="164"/>
      <c r="K3" s="164" t="s">
        <v>106</v>
      </c>
      <c r="L3" s="164"/>
      <c r="M3" s="164"/>
      <c r="N3" s="164"/>
      <c r="O3" s="164"/>
      <c r="P3" s="164"/>
      <c r="Q3" s="164"/>
      <c r="R3" s="164"/>
    </row>
    <row r="4" spans="1:18" ht="12.75" customHeight="1" x14ac:dyDescent="0.2">
      <c r="C4" s="164" t="s">
        <v>158</v>
      </c>
      <c r="D4" s="164"/>
      <c r="E4" s="164"/>
      <c r="F4" s="164"/>
      <c r="G4" s="164"/>
      <c r="H4" s="164"/>
      <c r="I4" s="164"/>
      <c r="J4" s="166" t="s">
        <v>107</v>
      </c>
      <c r="K4" s="164" t="s">
        <v>158</v>
      </c>
      <c r="L4" s="164"/>
      <c r="M4" s="164"/>
      <c r="N4" s="164"/>
      <c r="O4" s="164"/>
      <c r="P4" s="164"/>
      <c r="Q4" s="164"/>
      <c r="R4" s="166" t="s">
        <v>107</v>
      </c>
    </row>
    <row r="5" spans="1:18" ht="51" x14ac:dyDescent="0.2">
      <c r="C5" s="35" t="s">
        <v>151</v>
      </c>
      <c r="D5" s="35" t="s">
        <v>152</v>
      </c>
      <c r="E5" s="35" t="s">
        <v>153</v>
      </c>
      <c r="F5" s="35" t="s">
        <v>154</v>
      </c>
      <c r="G5" s="35" t="s">
        <v>155</v>
      </c>
      <c r="H5" s="35" t="s">
        <v>156</v>
      </c>
      <c r="I5" s="118" t="s">
        <v>157</v>
      </c>
      <c r="J5" s="166"/>
      <c r="K5" s="111" t="s">
        <v>151</v>
      </c>
      <c r="L5" s="111" t="s">
        <v>152</v>
      </c>
      <c r="M5" s="111" t="s">
        <v>153</v>
      </c>
      <c r="N5" s="111" t="s">
        <v>154</v>
      </c>
      <c r="O5" s="111" t="s">
        <v>155</v>
      </c>
      <c r="P5" s="111" t="s">
        <v>156</v>
      </c>
      <c r="Q5" s="118" t="s">
        <v>157</v>
      </c>
      <c r="R5" s="166"/>
    </row>
    <row r="6" spans="1:18" ht="14.25" x14ac:dyDescent="0.2">
      <c r="C6" s="164" t="s">
        <v>0</v>
      </c>
      <c r="D6" s="165"/>
      <c r="E6" s="165"/>
      <c r="F6" s="165"/>
      <c r="G6" s="165"/>
      <c r="H6" s="165"/>
      <c r="I6" s="165"/>
      <c r="J6" s="165"/>
      <c r="K6" s="165"/>
      <c r="L6" s="165"/>
      <c r="M6" s="165"/>
      <c r="N6" s="165"/>
      <c r="O6" s="165"/>
      <c r="P6" s="165"/>
      <c r="Q6" s="165"/>
      <c r="R6" s="165"/>
    </row>
    <row r="7" spans="1:18" x14ac:dyDescent="0.2">
      <c r="A7" t="s">
        <v>99</v>
      </c>
      <c r="B7" t="s">
        <v>144</v>
      </c>
      <c r="C7" s="13">
        <v>0</v>
      </c>
      <c r="D7" s="13">
        <v>2542.4</v>
      </c>
      <c r="E7" s="13">
        <v>345.39</v>
      </c>
      <c r="F7" s="13">
        <v>602.19000000000005</v>
      </c>
      <c r="G7" s="13">
        <v>100.35</v>
      </c>
      <c r="H7" s="13">
        <v>238.59</v>
      </c>
      <c r="I7" s="13">
        <v>0</v>
      </c>
      <c r="J7" s="13">
        <v>3828.92</v>
      </c>
      <c r="K7" s="13">
        <v>0</v>
      </c>
      <c r="L7" s="13">
        <v>4186.0600000000004</v>
      </c>
      <c r="M7" s="13">
        <v>453.68</v>
      </c>
      <c r="N7" s="13">
        <v>1090.17</v>
      </c>
      <c r="O7" s="13">
        <v>150.16</v>
      </c>
      <c r="P7" s="13">
        <v>368.74</v>
      </c>
      <c r="Q7" s="13">
        <v>0</v>
      </c>
      <c r="R7" s="13">
        <v>6248.81</v>
      </c>
    </row>
    <row r="8" spans="1:18" x14ac:dyDescent="0.2">
      <c r="B8" t="s">
        <v>145</v>
      </c>
      <c r="C8" s="13">
        <v>0</v>
      </c>
      <c r="D8" s="13">
        <v>3.41</v>
      </c>
      <c r="E8" s="13">
        <v>54.39</v>
      </c>
      <c r="F8" s="13">
        <v>1468.56</v>
      </c>
      <c r="G8" s="13">
        <v>0</v>
      </c>
      <c r="H8" s="13">
        <v>1118.06</v>
      </c>
      <c r="I8" s="13">
        <v>2448.66</v>
      </c>
      <c r="J8" s="13">
        <v>5093.08</v>
      </c>
      <c r="K8" s="13">
        <v>0</v>
      </c>
      <c r="L8" s="13">
        <v>3.41</v>
      </c>
      <c r="M8" s="13">
        <v>65.010000000000005</v>
      </c>
      <c r="N8" s="13">
        <v>1657.13</v>
      </c>
      <c r="O8" s="13">
        <v>0</v>
      </c>
      <c r="P8" s="13">
        <v>1695.61</v>
      </c>
      <c r="Q8" s="13">
        <v>6121.9</v>
      </c>
      <c r="R8" s="13">
        <v>9543.06</v>
      </c>
    </row>
    <row r="9" spans="1:18" x14ac:dyDescent="0.2">
      <c r="B9" t="s">
        <v>146</v>
      </c>
      <c r="C9" s="13">
        <v>94916.83</v>
      </c>
      <c r="D9" s="13">
        <v>0</v>
      </c>
      <c r="E9" s="13">
        <v>200.48</v>
      </c>
      <c r="F9" s="13">
        <v>10.06</v>
      </c>
      <c r="G9" s="13">
        <v>0</v>
      </c>
      <c r="H9" s="13">
        <v>7912.26</v>
      </c>
      <c r="I9" s="13">
        <v>0</v>
      </c>
      <c r="J9" s="13">
        <v>103039.63</v>
      </c>
      <c r="K9" s="13">
        <v>96006.88</v>
      </c>
      <c r="L9" s="13">
        <v>0</v>
      </c>
      <c r="M9" s="13">
        <v>203.82</v>
      </c>
      <c r="N9" s="13">
        <v>10.06</v>
      </c>
      <c r="O9" s="13">
        <v>0</v>
      </c>
      <c r="P9" s="13">
        <v>7993.55</v>
      </c>
      <c r="Q9" s="13">
        <v>0</v>
      </c>
      <c r="R9" s="13">
        <v>104214.3</v>
      </c>
    </row>
    <row r="10" spans="1:18" x14ac:dyDescent="0.2">
      <c r="B10" t="s">
        <v>107</v>
      </c>
      <c r="C10" s="13">
        <v>94916.83</v>
      </c>
      <c r="D10" s="13">
        <v>2545.81</v>
      </c>
      <c r="E10" s="13">
        <v>600.27</v>
      </c>
      <c r="F10" s="13">
        <v>2080.8000000000002</v>
      </c>
      <c r="G10" s="13">
        <v>100.35</v>
      </c>
      <c r="H10" s="13">
        <v>9268.91</v>
      </c>
      <c r="I10" s="13">
        <v>2448.66</v>
      </c>
      <c r="J10" s="13">
        <v>111961.63</v>
      </c>
      <c r="K10" s="13">
        <v>96006.88</v>
      </c>
      <c r="L10" s="13">
        <v>4189.47</v>
      </c>
      <c r="M10" s="13">
        <v>722.51</v>
      </c>
      <c r="N10" s="13">
        <v>2757.36</v>
      </c>
      <c r="O10" s="13">
        <v>150.16</v>
      </c>
      <c r="P10" s="13">
        <v>10057.9</v>
      </c>
      <c r="Q10" s="13">
        <v>6121.9</v>
      </c>
      <c r="R10" s="13">
        <v>120006.17</v>
      </c>
    </row>
    <row r="11" spans="1:18" x14ac:dyDescent="0.2">
      <c r="A11" t="s">
        <v>100</v>
      </c>
      <c r="B11" t="s">
        <v>144</v>
      </c>
      <c r="C11" s="13">
        <v>0</v>
      </c>
      <c r="D11" s="13">
        <v>7870.96</v>
      </c>
      <c r="E11" s="13">
        <v>2865.83</v>
      </c>
      <c r="F11" s="13">
        <v>3486.6</v>
      </c>
      <c r="G11" s="13">
        <v>215.08</v>
      </c>
      <c r="H11" s="13">
        <v>54.29</v>
      </c>
      <c r="I11" s="13">
        <v>0</v>
      </c>
      <c r="J11" s="13">
        <v>14492.76</v>
      </c>
      <c r="K11" s="13">
        <v>0</v>
      </c>
      <c r="L11" s="13">
        <v>20435.009999999998</v>
      </c>
      <c r="M11" s="13">
        <v>16276.51</v>
      </c>
      <c r="N11" s="13">
        <v>9160.31</v>
      </c>
      <c r="O11" s="13">
        <v>354.26</v>
      </c>
      <c r="P11" s="13">
        <v>97.63</v>
      </c>
      <c r="Q11" s="13">
        <v>0</v>
      </c>
      <c r="R11" s="13">
        <v>46323.72</v>
      </c>
    </row>
    <row r="12" spans="1:18" x14ac:dyDescent="0.2">
      <c r="B12" t="s">
        <v>145</v>
      </c>
      <c r="C12" s="13">
        <v>0</v>
      </c>
      <c r="D12" s="13">
        <v>0</v>
      </c>
      <c r="E12" s="13">
        <v>31.91</v>
      </c>
      <c r="F12" s="13">
        <v>4069.26</v>
      </c>
      <c r="G12" s="13">
        <v>0</v>
      </c>
      <c r="H12" s="13">
        <v>1680.81</v>
      </c>
      <c r="I12" s="13">
        <v>756.22</v>
      </c>
      <c r="J12" s="13">
        <v>6538.2</v>
      </c>
      <c r="K12" s="13">
        <v>0</v>
      </c>
      <c r="L12" s="13">
        <v>0</v>
      </c>
      <c r="M12" s="13">
        <v>31.91</v>
      </c>
      <c r="N12" s="13">
        <v>9667.24</v>
      </c>
      <c r="O12" s="13">
        <v>0</v>
      </c>
      <c r="P12" s="13">
        <v>9497.23</v>
      </c>
      <c r="Q12" s="13">
        <v>6367.58</v>
      </c>
      <c r="R12" s="13">
        <v>25563.97</v>
      </c>
    </row>
    <row r="13" spans="1:18" x14ac:dyDescent="0.2">
      <c r="B13" t="s">
        <v>146</v>
      </c>
      <c r="C13" s="13">
        <v>27010.31</v>
      </c>
      <c r="D13" s="13">
        <v>0</v>
      </c>
      <c r="E13" s="13">
        <v>63.33</v>
      </c>
      <c r="F13" s="13">
        <v>7.92</v>
      </c>
      <c r="G13" s="13">
        <v>0</v>
      </c>
      <c r="H13" s="13">
        <v>42689.55</v>
      </c>
      <c r="I13" s="13">
        <v>0</v>
      </c>
      <c r="J13" s="13">
        <v>69771.12</v>
      </c>
      <c r="K13" s="13">
        <v>27321.5</v>
      </c>
      <c r="L13" s="13">
        <v>0</v>
      </c>
      <c r="M13" s="13">
        <v>63.33</v>
      </c>
      <c r="N13" s="13">
        <v>7.92</v>
      </c>
      <c r="O13" s="13">
        <v>0</v>
      </c>
      <c r="P13" s="13">
        <v>43178.12</v>
      </c>
      <c r="Q13" s="13">
        <v>0</v>
      </c>
      <c r="R13" s="13">
        <v>70570.86</v>
      </c>
    </row>
    <row r="14" spans="1:18" x14ac:dyDescent="0.2">
      <c r="B14" t="s">
        <v>107</v>
      </c>
      <c r="C14" s="13">
        <v>27010.31</v>
      </c>
      <c r="D14" s="13">
        <v>7870.96</v>
      </c>
      <c r="E14" s="13">
        <v>2961.08</v>
      </c>
      <c r="F14" s="13">
        <v>7563.77</v>
      </c>
      <c r="G14" s="13">
        <v>215.08</v>
      </c>
      <c r="H14" s="13">
        <v>44424.65</v>
      </c>
      <c r="I14" s="13">
        <v>756.22</v>
      </c>
      <c r="J14" s="13">
        <v>90802.08</v>
      </c>
      <c r="K14" s="13">
        <v>27321.5</v>
      </c>
      <c r="L14" s="13">
        <v>20435.009999999998</v>
      </c>
      <c r="M14" s="13">
        <v>16371.75</v>
      </c>
      <c r="N14" s="13">
        <v>18835.47</v>
      </c>
      <c r="O14" s="13">
        <v>354.26</v>
      </c>
      <c r="P14" s="13">
        <v>52772.98</v>
      </c>
      <c r="Q14" s="13">
        <v>6367.58</v>
      </c>
      <c r="R14" s="13">
        <v>142458.54999999999</v>
      </c>
    </row>
    <row r="15" spans="1:18" x14ac:dyDescent="0.2">
      <c r="A15" t="s">
        <v>101</v>
      </c>
      <c r="B15" t="s">
        <v>144</v>
      </c>
      <c r="C15" s="13">
        <v>0</v>
      </c>
      <c r="D15" s="13">
        <v>10413.36</v>
      </c>
      <c r="E15" s="13">
        <v>3211.23</v>
      </c>
      <c r="F15" s="13">
        <v>4088.79</v>
      </c>
      <c r="G15" s="13">
        <v>315.43</v>
      </c>
      <c r="H15" s="13">
        <v>292.88</v>
      </c>
      <c r="I15" s="13">
        <v>0</v>
      </c>
      <c r="J15" s="13">
        <v>18321.68</v>
      </c>
      <c r="K15" s="13">
        <v>0</v>
      </c>
      <c r="L15" s="13">
        <v>24621.08</v>
      </c>
      <c r="M15" s="13">
        <v>16730.18</v>
      </c>
      <c r="N15" s="13">
        <v>10250.49</v>
      </c>
      <c r="O15" s="13">
        <v>504.41</v>
      </c>
      <c r="P15" s="13">
        <v>466.37</v>
      </c>
      <c r="Q15" s="13">
        <v>0</v>
      </c>
      <c r="R15" s="13">
        <v>52572.53</v>
      </c>
    </row>
    <row r="16" spans="1:18" x14ac:dyDescent="0.2">
      <c r="B16" t="s">
        <v>145</v>
      </c>
      <c r="C16" s="13">
        <v>0</v>
      </c>
      <c r="D16" s="13">
        <v>3.41</v>
      </c>
      <c r="E16" s="13">
        <v>86.3</v>
      </c>
      <c r="F16" s="13">
        <v>5537.82</v>
      </c>
      <c r="G16" s="13">
        <v>0</v>
      </c>
      <c r="H16" s="13">
        <v>2798.88</v>
      </c>
      <c r="I16" s="13">
        <v>3204.88</v>
      </c>
      <c r="J16" s="13">
        <v>11631.28</v>
      </c>
      <c r="K16" s="13">
        <v>0</v>
      </c>
      <c r="L16" s="13">
        <v>3.41</v>
      </c>
      <c r="M16" s="13">
        <v>96.92</v>
      </c>
      <c r="N16" s="13">
        <v>11324.38</v>
      </c>
      <c r="O16" s="13">
        <v>0</v>
      </c>
      <c r="P16" s="13">
        <v>11192.84</v>
      </c>
      <c r="Q16" s="13">
        <v>12489.48</v>
      </c>
      <c r="R16" s="13">
        <v>35107.03</v>
      </c>
    </row>
    <row r="17" spans="1:18" x14ac:dyDescent="0.2">
      <c r="B17" t="s">
        <v>146</v>
      </c>
      <c r="C17" s="13">
        <v>121927.15</v>
      </c>
      <c r="D17" s="13">
        <v>0</v>
      </c>
      <c r="E17" s="13">
        <v>263.82</v>
      </c>
      <c r="F17" s="13">
        <v>17.97</v>
      </c>
      <c r="G17" s="13">
        <v>0</v>
      </c>
      <c r="H17" s="13">
        <v>50601.81</v>
      </c>
      <c r="I17" s="13">
        <v>0</v>
      </c>
      <c r="J17" s="13">
        <v>172810.75</v>
      </c>
      <c r="K17" s="13">
        <v>123328.37</v>
      </c>
      <c r="L17" s="13">
        <v>0</v>
      </c>
      <c r="M17" s="13">
        <v>267.16000000000003</v>
      </c>
      <c r="N17" s="13">
        <v>17.97</v>
      </c>
      <c r="O17" s="13">
        <v>0</v>
      </c>
      <c r="P17" s="13">
        <v>51171.67</v>
      </c>
      <c r="Q17" s="13">
        <v>0</v>
      </c>
      <c r="R17" s="13">
        <v>174785.17</v>
      </c>
    </row>
    <row r="18" spans="1:18" x14ac:dyDescent="0.2">
      <c r="B18" t="s">
        <v>107</v>
      </c>
      <c r="C18" s="13">
        <v>121927.15</v>
      </c>
      <c r="D18" s="13">
        <v>10416.77</v>
      </c>
      <c r="E18" s="13">
        <v>3561.34</v>
      </c>
      <c r="F18" s="13">
        <v>9644.58</v>
      </c>
      <c r="G18" s="13">
        <v>315.43</v>
      </c>
      <c r="H18" s="13">
        <v>53693.57</v>
      </c>
      <c r="I18" s="13">
        <v>3204.88</v>
      </c>
      <c r="J18" s="13">
        <v>202763.71</v>
      </c>
      <c r="K18" s="13">
        <v>123328.37</v>
      </c>
      <c r="L18" s="13">
        <v>24624.49</v>
      </c>
      <c r="M18" s="13">
        <v>17094.259999999998</v>
      </c>
      <c r="N18" s="13">
        <v>21592.84</v>
      </c>
      <c r="O18" s="13">
        <v>504.41</v>
      </c>
      <c r="P18" s="13">
        <v>62830.879999999997</v>
      </c>
      <c r="Q18" s="13">
        <v>12489.48</v>
      </c>
      <c r="R18" s="13">
        <v>262464.73</v>
      </c>
    </row>
    <row r="21" spans="1:18" x14ac:dyDescent="0.2">
      <c r="A21" s="11" t="s">
        <v>148</v>
      </c>
      <c r="B21" s="11"/>
    </row>
    <row r="22" spans="1:18" x14ac:dyDescent="0.2">
      <c r="A22" s="11" t="s">
        <v>149</v>
      </c>
      <c r="B22" s="11"/>
    </row>
    <row r="23" spans="1:18" x14ac:dyDescent="0.2">
      <c r="A23" s="11" t="s">
        <v>150</v>
      </c>
      <c r="B23" s="11"/>
    </row>
    <row r="24" spans="1:18" x14ac:dyDescent="0.2">
      <c r="A24" s="11"/>
      <c r="B24" s="11"/>
    </row>
    <row r="25" spans="1:18" x14ac:dyDescent="0.2">
      <c r="A25" s="11"/>
      <c r="B25" s="11"/>
    </row>
    <row r="26" spans="1:18" x14ac:dyDescent="0.2">
      <c r="B26" s="11"/>
    </row>
    <row r="27" spans="1:18" x14ac:dyDescent="0.2">
      <c r="B27" s="11"/>
    </row>
    <row r="28" spans="1:18" x14ac:dyDescent="0.2">
      <c r="B28" s="11"/>
    </row>
  </sheetData>
  <mergeCells count="7">
    <mergeCell ref="C6:R6"/>
    <mergeCell ref="C4:I4"/>
    <mergeCell ref="C3:J3"/>
    <mergeCell ref="K3:R3"/>
    <mergeCell ref="K4:Q4"/>
    <mergeCell ref="R4:R5"/>
    <mergeCell ref="J4:J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0"/>
  <sheetViews>
    <sheetView workbookViewId="0">
      <selection activeCell="A2" sqref="A2"/>
    </sheetView>
  </sheetViews>
  <sheetFormatPr defaultRowHeight="12.75" x14ac:dyDescent="0.2"/>
  <cols>
    <col min="1" max="1" width="17.42578125" customWidth="1"/>
    <col min="2" max="2" width="13.28515625" customWidth="1"/>
  </cols>
  <sheetData>
    <row r="1" spans="1:17" x14ac:dyDescent="0.2">
      <c r="A1" s="2" t="s">
        <v>902</v>
      </c>
    </row>
    <row r="3" spans="1:17" ht="14.25" x14ac:dyDescent="0.2">
      <c r="A3" s="19" t="s">
        <v>116</v>
      </c>
      <c r="B3" s="19" t="s">
        <v>159</v>
      </c>
      <c r="C3" s="164" t="s">
        <v>160</v>
      </c>
      <c r="D3" s="165"/>
      <c r="E3" s="165"/>
      <c r="F3" s="164" t="s">
        <v>161</v>
      </c>
      <c r="G3" s="165"/>
      <c r="H3" s="165"/>
      <c r="I3" s="164" t="s">
        <v>162</v>
      </c>
      <c r="J3" s="165"/>
      <c r="K3" s="165"/>
      <c r="L3" s="164" t="s">
        <v>163</v>
      </c>
      <c r="M3" s="165"/>
      <c r="N3" s="165"/>
      <c r="O3" s="164" t="s">
        <v>164</v>
      </c>
      <c r="P3" s="164"/>
      <c r="Q3" s="164"/>
    </row>
    <row r="4" spans="1:17" ht="25.5" x14ac:dyDescent="0.2">
      <c r="C4" s="35" t="s">
        <v>165</v>
      </c>
      <c r="D4" s="35" t="s">
        <v>166</v>
      </c>
      <c r="E4" s="35" t="s">
        <v>107</v>
      </c>
      <c r="F4" s="111" t="s">
        <v>165</v>
      </c>
      <c r="G4" s="111" t="s">
        <v>166</v>
      </c>
      <c r="H4" s="111" t="s">
        <v>107</v>
      </c>
      <c r="I4" s="111" t="s">
        <v>165</v>
      </c>
      <c r="J4" s="111" t="s">
        <v>166</v>
      </c>
      <c r="K4" s="111" t="s">
        <v>107</v>
      </c>
      <c r="L4" s="111" t="s">
        <v>165</v>
      </c>
      <c r="M4" s="111" t="s">
        <v>166</v>
      </c>
      <c r="N4" s="111" t="s">
        <v>107</v>
      </c>
      <c r="O4" s="111" t="s">
        <v>165</v>
      </c>
      <c r="P4" s="111" t="s">
        <v>166</v>
      </c>
      <c r="Q4" s="111" t="s">
        <v>107</v>
      </c>
    </row>
    <row r="5" spans="1:17" ht="14.25" x14ac:dyDescent="0.2">
      <c r="C5" s="164" t="s">
        <v>0</v>
      </c>
      <c r="D5" s="165"/>
      <c r="E5" s="165"/>
      <c r="F5" s="165"/>
      <c r="G5" s="165"/>
      <c r="H5" s="165"/>
      <c r="I5" s="165"/>
      <c r="J5" s="165"/>
      <c r="K5" s="165"/>
      <c r="L5" s="165"/>
      <c r="M5" s="165"/>
      <c r="N5" s="165"/>
      <c r="O5" s="165"/>
      <c r="P5" s="165"/>
      <c r="Q5" s="165"/>
    </row>
    <row r="6" spans="1:17" x14ac:dyDescent="0.2">
      <c r="A6" t="s">
        <v>99</v>
      </c>
      <c r="B6" t="s">
        <v>102</v>
      </c>
      <c r="C6" s="13">
        <v>2059.27</v>
      </c>
      <c r="D6" s="13">
        <v>9533.0300000000007</v>
      </c>
      <c r="E6" s="13">
        <v>11592.29</v>
      </c>
      <c r="F6" s="13">
        <v>1645.71</v>
      </c>
      <c r="G6" s="13">
        <v>12828.22</v>
      </c>
      <c r="H6" s="13">
        <v>14473.93</v>
      </c>
      <c r="I6" s="13">
        <v>0</v>
      </c>
      <c r="J6" s="13">
        <v>0</v>
      </c>
      <c r="K6" s="13">
        <v>0</v>
      </c>
      <c r="L6" s="13">
        <v>3704.98</v>
      </c>
      <c r="M6" s="13">
        <v>22361.24</v>
      </c>
      <c r="N6" s="13">
        <v>26066.22</v>
      </c>
      <c r="O6" s="13">
        <v>1618.75</v>
      </c>
      <c r="P6" s="13">
        <v>5195.6099999999997</v>
      </c>
      <c r="Q6" s="13">
        <v>6814.36</v>
      </c>
    </row>
    <row r="7" spans="1:17" x14ac:dyDescent="0.2">
      <c r="B7" t="s">
        <v>103</v>
      </c>
      <c r="C7" s="13">
        <v>58.56</v>
      </c>
      <c r="D7" s="13">
        <v>24.83</v>
      </c>
      <c r="E7" s="13">
        <v>83.39</v>
      </c>
      <c r="F7" s="13">
        <v>1166.3399999999999</v>
      </c>
      <c r="G7" s="13">
        <v>785.03</v>
      </c>
      <c r="H7" s="13">
        <v>1951.37</v>
      </c>
      <c r="I7" s="13">
        <v>0</v>
      </c>
      <c r="J7" s="13">
        <v>0</v>
      </c>
      <c r="K7" s="13">
        <v>0</v>
      </c>
      <c r="L7" s="13">
        <v>1224.9000000000001</v>
      </c>
      <c r="M7" s="13">
        <v>809.85</v>
      </c>
      <c r="N7" s="13">
        <v>2034.76</v>
      </c>
      <c r="O7" s="13">
        <v>39.42</v>
      </c>
      <c r="P7" s="13">
        <v>3.92</v>
      </c>
      <c r="Q7" s="13">
        <v>43.34</v>
      </c>
    </row>
    <row r="8" spans="1:17" x14ac:dyDescent="0.2">
      <c r="B8" t="s">
        <v>104</v>
      </c>
      <c r="C8" s="13">
        <v>47.96</v>
      </c>
      <c r="D8" s="13">
        <v>10.63</v>
      </c>
      <c r="E8" s="13">
        <v>58.59</v>
      </c>
      <c r="F8" s="13">
        <v>933.07</v>
      </c>
      <c r="G8" s="13">
        <v>128.13</v>
      </c>
      <c r="H8" s="13">
        <v>1061.2</v>
      </c>
      <c r="I8" s="13">
        <v>1833.69</v>
      </c>
      <c r="J8" s="13">
        <v>53.71</v>
      </c>
      <c r="K8" s="13">
        <v>1887.4</v>
      </c>
      <c r="L8" s="13">
        <v>2814.72</v>
      </c>
      <c r="M8" s="13">
        <v>192.48</v>
      </c>
      <c r="N8" s="13">
        <v>3007.2</v>
      </c>
      <c r="O8" s="13">
        <v>87.73</v>
      </c>
      <c r="P8" s="13">
        <v>0</v>
      </c>
      <c r="Q8" s="13">
        <v>87.73</v>
      </c>
    </row>
    <row r="9" spans="1:17" x14ac:dyDescent="0.2">
      <c r="B9" t="s">
        <v>5</v>
      </c>
      <c r="C9" s="13">
        <v>2165.7800000000002</v>
      </c>
      <c r="D9" s="13">
        <v>9568.49</v>
      </c>
      <c r="E9" s="13">
        <v>11734.27</v>
      </c>
      <c r="F9" s="13">
        <v>3745.12</v>
      </c>
      <c r="G9" s="13">
        <v>13741.38</v>
      </c>
      <c r="H9" s="13">
        <v>17486.5</v>
      </c>
      <c r="I9" s="13">
        <v>1833.69</v>
      </c>
      <c r="J9" s="13">
        <v>53.71</v>
      </c>
      <c r="K9" s="13">
        <v>1887.4</v>
      </c>
      <c r="L9" s="13">
        <v>7744.6</v>
      </c>
      <c r="M9" s="13">
        <v>23363.58</v>
      </c>
      <c r="N9" s="13">
        <v>31108.17</v>
      </c>
      <c r="O9" s="13">
        <v>1745.9</v>
      </c>
      <c r="P9" s="13">
        <v>5199.53</v>
      </c>
      <c r="Q9" s="13">
        <v>6945.42</v>
      </c>
    </row>
    <row r="10" spans="1:17" x14ac:dyDescent="0.2">
      <c r="A10" t="s">
        <v>100</v>
      </c>
      <c r="B10" t="s">
        <v>102</v>
      </c>
      <c r="C10" s="13">
        <v>2274.31</v>
      </c>
      <c r="D10" s="13">
        <v>4750.1899999999996</v>
      </c>
      <c r="E10" s="13">
        <v>7024.5</v>
      </c>
      <c r="F10" s="13">
        <v>2017.86</v>
      </c>
      <c r="G10" s="13">
        <v>14002.91</v>
      </c>
      <c r="H10" s="13">
        <v>16020.77</v>
      </c>
      <c r="I10" s="13">
        <v>0</v>
      </c>
      <c r="J10" s="13">
        <v>0</v>
      </c>
      <c r="K10" s="13">
        <v>0</v>
      </c>
      <c r="L10" s="13">
        <v>4292.17</v>
      </c>
      <c r="M10" s="13">
        <v>18753.11</v>
      </c>
      <c r="N10" s="13">
        <v>23045.279999999999</v>
      </c>
      <c r="O10" s="13">
        <v>2010.82</v>
      </c>
      <c r="P10" s="13">
        <v>4968.8</v>
      </c>
      <c r="Q10" s="13">
        <v>6979.63</v>
      </c>
    </row>
    <row r="11" spans="1:17" x14ac:dyDescent="0.2">
      <c r="B11" t="s">
        <v>103</v>
      </c>
      <c r="C11" s="13">
        <v>1893.52</v>
      </c>
      <c r="D11" s="13">
        <v>183.45</v>
      </c>
      <c r="E11" s="13">
        <v>2076.96</v>
      </c>
      <c r="F11" s="13">
        <v>9421.5300000000007</v>
      </c>
      <c r="G11" s="13">
        <v>3925.61</v>
      </c>
      <c r="H11" s="13">
        <v>13347.14</v>
      </c>
      <c r="I11" s="13">
        <v>0</v>
      </c>
      <c r="J11" s="13">
        <v>0</v>
      </c>
      <c r="K11" s="13">
        <v>0</v>
      </c>
      <c r="L11" s="13">
        <v>11315.04</v>
      </c>
      <c r="M11" s="13">
        <v>4109.0600000000004</v>
      </c>
      <c r="N11" s="13">
        <v>15424.1</v>
      </c>
      <c r="O11" s="13">
        <v>2140.59</v>
      </c>
      <c r="P11" s="13">
        <v>154.02000000000001</v>
      </c>
      <c r="Q11" s="13">
        <v>2294.61</v>
      </c>
    </row>
    <row r="12" spans="1:17" x14ac:dyDescent="0.2">
      <c r="B12" t="s">
        <v>104</v>
      </c>
      <c r="C12" s="13">
        <v>395.69</v>
      </c>
      <c r="D12" s="13">
        <v>0</v>
      </c>
      <c r="E12" s="13">
        <v>395.69</v>
      </c>
      <c r="F12" s="13">
        <v>4530.3500000000004</v>
      </c>
      <c r="G12" s="13">
        <v>317.61</v>
      </c>
      <c r="H12" s="13">
        <v>4847.96</v>
      </c>
      <c r="I12" s="13">
        <v>12777.45</v>
      </c>
      <c r="J12" s="13">
        <v>284.52</v>
      </c>
      <c r="K12" s="13">
        <v>13061.97</v>
      </c>
      <c r="L12" s="13">
        <v>17703.490000000002</v>
      </c>
      <c r="M12" s="13">
        <v>602.13</v>
      </c>
      <c r="N12" s="13">
        <v>18305.62</v>
      </c>
      <c r="O12" s="13">
        <v>981.61</v>
      </c>
      <c r="P12" s="13">
        <v>4.5599999999999996</v>
      </c>
      <c r="Q12" s="13">
        <v>986.17</v>
      </c>
    </row>
    <row r="13" spans="1:17" x14ac:dyDescent="0.2">
      <c r="B13" t="s">
        <v>5</v>
      </c>
      <c r="C13" s="13">
        <v>4563.5200000000004</v>
      </c>
      <c r="D13" s="13">
        <v>4933.6400000000003</v>
      </c>
      <c r="E13" s="13">
        <v>9497.16</v>
      </c>
      <c r="F13" s="13">
        <v>15969.74</v>
      </c>
      <c r="G13" s="13">
        <v>18246.13</v>
      </c>
      <c r="H13" s="13">
        <v>34215.870000000003</v>
      </c>
      <c r="I13" s="13">
        <v>12777.45</v>
      </c>
      <c r="J13" s="13">
        <v>284.52</v>
      </c>
      <c r="K13" s="13">
        <v>13061.97</v>
      </c>
      <c r="L13" s="13">
        <v>33310.71</v>
      </c>
      <c r="M13" s="13">
        <v>23464.29</v>
      </c>
      <c r="N13" s="13">
        <v>56775</v>
      </c>
      <c r="O13" s="13">
        <v>5133.03</v>
      </c>
      <c r="P13" s="13">
        <v>5127.38</v>
      </c>
      <c r="Q13" s="13">
        <v>10260.41</v>
      </c>
    </row>
    <row r="14" spans="1:17" x14ac:dyDescent="0.2">
      <c r="A14" t="s">
        <v>101</v>
      </c>
      <c r="B14" t="s">
        <v>102</v>
      </c>
      <c r="C14" s="13">
        <v>4333.57</v>
      </c>
      <c r="D14" s="13">
        <v>14283.22</v>
      </c>
      <c r="E14" s="13">
        <v>18616.8</v>
      </c>
      <c r="F14" s="13">
        <v>3663.57</v>
      </c>
      <c r="G14" s="13">
        <v>26831.13</v>
      </c>
      <c r="H14" s="13">
        <v>30494.7</v>
      </c>
      <c r="I14" s="13">
        <v>0</v>
      </c>
      <c r="J14" s="13">
        <v>0</v>
      </c>
      <c r="K14" s="13">
        <v>0</v>
      </c>
      <c r="L14" s="13">
        <v>7997.14</v>
      </c>
      <c r="M14" s="13">
        <v>41114.35</v>
      </c>
      <c r="N14" s="13">
        <v>49111.5</v>
      </c>
      <c r="O14" s="13">
        <v>3629.58</v>
      </c>
      <c r="P14" s="13">
        <v>10164.41</v>
      </c>
      <c r="Q14" s="13">
        <v>13793.99</v>
      </c>
    </row>
    <row r="15" spans="1:17" x14ac:dyDescent="0.2">
      <c r="B15" t="s">
        <v>103</v>
      </c>
      <c r="C15" s="13">
        <v>1952.08</v>
      </c>
      <c r="D15" s="13">
        <v>208.27</v>
      </c>
      <c r="E15" s="13">
        <v>2160.35</v>
      </c>
      <c r="F15" s="13">
        <v>10587.87</v>
      </c>
      <c r="G15" s="13">
        <v>4710.6400000000003</v>
      </c>
      <c r="H15" s="13">
        <v>15298.51</v>
      </c>
      <c r="I15" s="13">
        <v>0</v>
      </c>
      <c r="J15" s="13">
        <v>0</v>
      </c>
      <c r="K15" s="13">
        <v>0</v>
      </c>
      <c r="L15" s="13">
        <v>12539.95</v>
      </c>
      <c r="M15" s="13">
        <v>4918.91</v>
      </c>
      <c r="N15" s="13">
        <v>17458.86</v>
      </c>
      <c r="O15" s="13">
        <v>2180.0100000000002</v>
      </c>
      <c r="P15" s="13">
        <v>157.94</v>
      </c>
      <c r="Q15" s="13">
        <v>2337.9499999999998</v>
      </c>
    </row>
    <row r="16" spans="1:17" x14ac:dyDescent="0.2">
      <c r="B16" t="s">
        <v>104</v>
      </c>
      <c r="C16" s="13">
        <v>443.65</v>
      </c>
      <c r="D16" s="13">
        <v>10.63</v>
      </c>
      <c r="E16" s="13">
        <v>454.28</v>
      </c>
      <c r="F16" s="13">
        <v>5463.42</v>
      </c>
      <c r="G16" s="13">
        <v>445.74</v>
      </c>
      <c r="H16" s="13">
        <v>5909.16</v>
      </c>
      <c r="I16" s="13">
        <v>14611.14</v>
      </c>
      <c r="J16" s="13">
        <v>338.23</v>
      </c>
      <c r="K16" s="13">
        <v>14949.37</v>
      </c>
      <c r="L16" s="13">
        <v>20518.21</v>
      </c>
      <c r="M16" s="13">
        <v>794.61</v>
      </c>
      <c r="N16" s="13">
        <v>21312.82</v>
      </c>
      <c r="O16" s="13">
        <v>1069.3399999999999</v>
      </c>
      <c r="P16" s="13">
        <v>4.5599999999999996</v>
      </c>
      <c r="Q16" s="13">
        <v>1073.8900000000001</v>
      </c>
    </row>
    <row r="17" spans="1:17" x14ac:dyDescent="0.2">
      <c r="B17" t="s">
        <v>5</v>
      </c>
      <c r="C17" s="13">
        <v>6729.3</v>
      </c>
      <c r="D17" s="13">
        <v>14502.13</v>
      </c>
      <c r="E17" s="13">
        <v>21231.43</v>
      </c>
      <c r="F17" s="13">
        <v>19714.86</v>
      </c>
      <c r="G17" s="13">
        <v>31987.51</v>
      </c>
      <c r="H17" s="13">
        <v>51702.37</v>
      </c>
      <c r="I17" s="13">
        <v>14611.14</v>
      </c>
      <c r="J17" s="13">
        <v>338.23</v>
      </c>
      <c r="K17" s="13">
        <v>14949.37</v>
      </c>
      <c r="L17" s="13">
        <v>41055.300000000003</v>
      </c>
      <c r="M17" s="13">
        <v>46827.87</v>
      </c>
      <c r="N17" s="13">
        <v>87883.17</v>
      </c>
      <c r="O17" s="13">
        <v>6878.92</v>
      </c>
      <c r="P17" s="13">
        <v>10326.91</v>
      </c>
      <c r="Q17" s="13">
        <v>17205.830000000002</v>
      </c>
    </row>
    <row r="20" spans="1:17" x14ac:dyDescent="0.2">
      <c r="A20" s="11" t="s">
        <v>167</v>
      </c>
    </row>
  </sheetData>
  <mergeCells count="6">
    <mergeCell ref="C5:Q5"/>
    <mergeCell ref="C3:E3"/>
    <mergeCell ref="F3:H3"/>
    <mergeCell ref="I3:K3"/>
    <mergeCell ref="L3:N3"/>
    <mergeCell ref="O3:Q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0"/>
  <sheetViews>
    <sheetView topLeftCell="A50" workbookViewId="0">
      <selection activeCell="A50" sqref="A50"/>
    </sheetView>
  </sheetViews>
  <sheetFormatPr defaultRowHeight="12.75" x14ac:dyDescent="0.2"/>
  <cols>
    <col min="1" max="1" width="22.7109375" customWidth="1"/>
    <col min="2" max="2" width="13.5703125" customWidth="1"/>
    <col min="3" max="3" width="11.28515625" customWidth="1"/>
    <col min="4" max="11" width="10.5703125" customWidth="1"/>
    <col min="12" max="12" width="11.5703125" style="25" customWidth="1"/>
    <col min="13" max="13" width="8.42578125" customWidth="1"/>
  </cols>
  <sheetData>
    <row r="1" spans="1:13" x14ac:dyDescent="0.2">
      <c r="A1" s="2" t="s">
        <v>168</v>
      </c>
      <c r="I1" s="56"/>
    </row>
    <row r="2" spans="1:13" x14ac:dyDescent="0.2">
      <c r="A2" s="2" t="s">
        <v>169</v>
      </c>
      <c r="I2" s="56"/>
    </row>
    <row r="3" spans="1:13" x14ac:dyDescent="0.2">
      <c r="A3" s="4"/>
      <c r="D3" s="4"/>
    </row>
    <row r="4" spans="1:13" x14ac:dyDescent="0.2">
      <c r="A4" s="19" t="s">
        <v>116</v>
      </c>
      <c r="B4" s="19" t="s">
        <v>159</v>
      </c>
      <c r="C4" s="164" t="s">
        <v>170</v>
      </c>
      <c r="D4" s="164"/>
      <c r="E4" s="164"/>
      <c r="F4" s="164" t="s">
        <v>171</v>
      </c>
      <c r="G4" s="164"/>
      <c r="H4" s="164"/>
      <c r="I4" s="164"/>
      <c r="J4" s="164"/>
      <c r="K4" s="164"/>
      <c r="L4" s="169" t="s">
        <v>107</v>
      </c>
      <c r="M4" s="168" t="s">
        <v>177</v>
      </c>
    </row>
    <row r="5" spans="1:13" s="5" customFormat="1" ht="39" customHeight="1" x14ac:dyDescent="0.2">
      <c r="A5" s="35"/>
      <c r="B5" s="35"/>
      <c r="C5" s="35" t="s">
        <v>165</v>
      </c>
      <c r="D5" s="35" t="s">
        <v>166</v>
      </c>
      <c r="E5" s="35" t="s">
        <v>107</v>
      </c>
      <c r="F5" s="111" t="s">
        <v>165</v>
      </c>
      <c r="G5" s="35" t="s">
        <v>173</v>
      </c>
      <c r="H5" s="35" t="s">
        <v>174</v>
      </c>
      <c r="I5" s="35" t="s">
        <v>175</v>
      </c>
      <c r="J5" s="35" t="s">
        <v>176</v>
      </c>
      <c r="K5" s="35" t="s">
        <v>163</v>
      </c>
      <c r="L5" s="169"/>
      <c r="M5" s="168"/>
    </row>
    <row r="6" spans="1:13" ht="14.25" x14ac:dyDescent="0.2">
      <c r="C6" s="165" t="s">
        <v>0</v>
      </c>
      <c r="D6" s="165"/>
      <c r="E6" s="165"/>
      <c r="F6" s="165"/>
      <c r="G6" s="165"/>
      <c r="H6" s="165"/>
      <c r="I6" s="165"/>
      <c r="J6" s="165"/>
      <c r="K6" s="165"/>
      <c r="L6" s="165"/>
      <c r="M6" s="165"/>
    </row>
    <row r="7" spans="1:13" x14ac:dyDescent="0.2">
      <c r="A7" t="s">
        <v>99</v>
      </c>
      <c r="B7" t="s">
        <v>102</v>
      </c>
      <c r="C7" s="13">
        <v>76955.570000000007</v>
      </c>
      <c r="D7" s="13">
        <v>8939.84</v>
      </c>
      <c r="E7" s="13">
        <v>85895.41</v>
      </c>
      <c r="F7" s="13">
        <v>3704.98</v>
      </c>
      <c r="G7" s="13">
        <v>22361.24</v>
      </c>
      <c r="H7" s="13">
        <v>129.16999999999999</v>
      </c>
      <c r="I7" s="13">
        <v>2010.1</v>
      </c>
      <c r="J7" s="13">
        <v>20221.98</v>
      </c>
      <c r="K7" s="13">
        <v>26066.22</v>
      </c>
      <c r="L7" s="42">
        <v>111961.63</v>
      </c>
      <c r="M7" s="13">
        <v>261.20999999999998</v>
      </c>
    </row>
    <row r="8" spans="1:13" x14ac:dyDescent="0.2">
      <c r="B8" t="s">
        <v>103</v>
      </c>
      <c r="C8" s="13">
        <v>1143.6300000000001</v>
      </c>
      <c r="D8" s="13">
        <v>0</v>
      </c>
      <c r="E8" s="13">
        <v>1143.6300000000001</v>
      </c>
      <c r="F8" s="13">
        <v>1224.9000000000001</v>
      </c>
      <c r="G8" s="13">
        <v>809.85</v>
      </c>
      <c r="H8" s="13">
        <v>161.25</v>
      </c>
      <c r="I8" s="13">
        <v>547.70000000000005</v>
      </c>
      <c r="J8" s="13">
        <v>100.9</v>
      </c>
      <c r="K8" s="13">
        <v>2034.76</v>
      </c>
      <c r="L8" s="42">
        <v>3178.38</v>
      </c>
      <c r="M8" s="13">
        <v>674.44</v>
      </c>
    </row>
    <row r="9" spans="1:13" x14ac:dyDescent="0.2">
      <c r="B9" t="s">
        <v>104</v>
      </c>
      <c r="C9" s="13">
        <v>614.04</v>
      </c>
      <c r="D9" s="13">
        <v>10.09</v>
      </c>
      <c r="E9" s="13">
        <v>624.14</v>
      </c>
      <c r="F9" s="13">
        <v>2814.72</v>
      </c>
      <c r="G9" s="13">
        <v>192.48</v>
      </c>
      <c r="H9" s="13">
        <v>132.44</v>
      </c>
      <c r="I9" s="13">
        <v>45.47</v>
      </c>
      <c r="J9" s="13">
        <v>14.56</v>
      </c>
      <c r="K9" s="13">
        <v>3007.2</v>
      </c>
      <c r="L9" s="42">
        <v>3631.33</v>
      </c>
      <c r="M9" s="13">
        <v>158.61000000000001</v>
      </c>
    </row>
    <row r="10" spans="1:13" x14ac:dyDescent="0.2">
      <c r="B10" s="19" t="s">
        <v>107</v>
      </c>
      <c r="C10" s="13">
        <v>78713.240000000005</v>
      </c>
      <c r="D10" s="13">
        <v>8949.93</v>
      </c>
      <c r="E10" s="13">
        <v>87663.18</v>
      </c>
      <c r="F10" s="13">
        <v>7744.6</v>
      </c>
      <c r="G10" s="13">
        <v>23363.58</v>
      </c>
      <c r="H10" s="13">
        <v>422.86</v>
      </c>
      <c r="I10" s="13">
        <v>2603.2800000000002</v>
      </c>
      <c r="J10" s="13">
        <v>20337.439999999999</v>
      </c>
      <c r="K10" s="13">
        <v>31108.17</v>
      </c>
      <c r="L10" s="42">
        <v>118771.35</v>
      </c>
      <c r="M10" s="13">
        <v>1094.26</v>
      </c>
    </row>
    <row r="11" spans="1:13" x14ac:dyDescent="0.2">
      <c r="A11" t="s">
        <v>100</v>
      </c>
      <c r="B11" t="s">
        <v>102</v>
      </c>
      <c r="C11" s="13">
        <v>63521.29</v>
      </c>
      <c r="D11" s="13">
        <v>4235.51</v>
      </c>
      <c r="E11" s="13">
        <v>67756.81</v>
      </c>
      <c r="F11" s="13">
        <v>4292.17</v>
      </c>
      <c r="G11" s="13">
        <v>18753.11</v>
      </c>
      <c r="H11" s="13">
        <v>93.07</v>
      </c>
      <c r="I11" s="13">
        <v>5841.85</v>
      </c>
      <c r="J11" s="13">
        <v>12818.19</v>
      </c>
      <c r="K11" s="13">
        <v>23045.279999999999</v>
      </c>
      <c r="L11" s="42">
        <v>90802.08</v>
      </c>
      <c r="M11" s="13">
        <v>599.35</v>
      </c>
    </row>
    <row r="12" spans="1:13" x14ac:dyDescent="0.2">
      <c r="B12" t="s">
        <v>103</v>
      </c>
      <c r="C12" s="13">
        <v>6752.68</v>
      </c>
      <c r="D12" s="13">
        <v>0</v>
      </c>
      <c r="E12" s="13">
        <v>6752.68</v>
      </c>
      <c r="F12" s="13">
        <v>11315.04</v>
      </c>
      <c r="G12" s="13">
        <v>4109.0600000000004</v>
      </c>
      <c r="H12" s="13">
        <v>303.62</v>
      </c>
      <c r="I12" s="13">
        <v>3649.05</v>
      </c>
      <c r="J12" s="13">
        <v>156.38</v>
      </c>
      <c r="K12" s="13">
        <v>15424.1</v>
      </c>
      <c r="L12" s="42">
        <v>22176.78</v>
      </c>
      <c r="M12" s="13">
        <v>3898.21</v>
      </c>
    </row>
    <row r="13" spans="1:13" x14ac:dyDescent="0.2">
      <c r="B13" t="s">
        <v>104</v>
      </c>
      <c r="C13" s="13">
        <v>10297.11</v>
      </c>
      <c r="D13" s="13">
        <v>9.1199999999999992</v>
      </c>
      <c r="E13" s="13">
        <v>10306.219999999999</v>
      </c>
      <c r="F13" s="13">
        <v>17703.490000000002</v>
      </c>
      <c r="G13" s="13">
        <v>602.13</v>
      </c>
      <c r="H13" s="13">
        <v>267.75</v>
      </c>
      <c r="I13" s="13">
        <v>334.38</v>
      </c>
      <c r="J13" s="13">
        <v>0</v>
      </c>
      <c r="K13" s="13">
        <v>18305.62</v>
      </c>
      <c r="L13" s="42">
        <v>28611.84</v>
      </c>
      <c r="M13" s="13">
        <v>540.95000000000005</v>
      </c>
    </row>
    <row r="14" spans="1:13" x14ac:dyDescent="0.2">
      <c r="B14" s="19" t="s">
        <v>107</v>
      </c>
      <c r="C14" s="13">
        <v>80571.08</v>
      </c>
      <c r="D14" s="13">
        <v>4244.63</v>
      </c>
      <c r="E14" s="13">
        <v>84815.71</v>
      </c>
      <c r="F14" s="13">
        <v>33310.71</v>
      </c>
      <c r="G14" s="13">
        <v>23464.29</v>
      </c>
      <c r="H14" s="13">
        <v>664.44</v>
      </c>
      <c r="I14" s="13">
        <v>9825.2800000000007</v>
      </c>
      <c r="J14" s="13">
        <v>12974.57</v>
      </c>
      <c r="K14" s="13">
        <v>56775</v>
      </c>
      <c r="L14" s="42">
        <v>141590.71</v>
      </c>
      <c r="M14" s="13">
        <v>5038.5200000000004</v>
      </c>
    </row>
    <row r="15" spans="1:13" x14ac:dyDescent="0.2">
      <c r="A15" t="s">
        <v>101</v>
      </c>
      <c r="B15" t="s">
        <v>102</v>
      </c>
      <c r="C15" s="13">
        <v>140476.85999999999</v>
      </c>
      <c r="D15" s="13">
        <v>13175.36</v>
      </c>
      <c r="E15" s="13">
        <v>153652.22</v>
      </c>
      <c r="F15" s="13">
        <v>7997.14</v>
      </c>
      <c r="G15" s="13">
        <v>41114.35</v>
      </c>
      <c r="H15" s="13">
        <v>222.23</v>
      </c>
      <c r="I15" s="13">
        <v>7851.95</v>
      </c>
      <c r="J15" s="13">
        <v>33040.160000000003</v>
      </c>
      <c r="K15" s="13">
        <v>49111.5</v>
      </c>
      <c r="L15" s="42">
        <v>202763.71</v>
      </c>
      <c r="M15" s="13">
        <v>860.56</v>
      </c>
    </row>
    <row r="16" spans="1:13" x14ac:dyDescent="0.2">
      <c r="B16" t="s">
        <v>103</v>
      </c>
      <c r="C16" s="13">
        <v>7896.31</v>
      </c>
      <c r="D16" s="13">
        <v>0</v>
      </c>
      <c r="E16" s="13">
        <v>7896.31</v>
      </c>
      <c r="F16" s="13">
        <v>12539.95</v>
      </c>
      <c r="G16" s="13">
        <v>4918.91</v>
      </c>
      <c r="H16" s="13">
        <v>464.87</v>
      </c>
      <c r="I16" s="13">
        <v>4196.75</v>
      </c>
      <c r="J16" s="13">
        <v>257.27999999999997</v>
      </c>
      <c r="K16" s="13">
        <v>17458.86</v>
      </c>
      <c r="L16" s="42">
        <v>25355.17</v>
      </c>
      <c r="M16" s="13">
        <v>4572.6499999999996</v>
      </c>
    </row>
    <row r="17" spans="1:13" x14ac:dyDescent="0.2">
      <c r="B17" t="s">
        <v>104</v>
      </c>
      <c r="C17" s="13">
        <v>10911.15</v>
      </c>
      <c r="D17" s="13">
        <v>19.21</v>
      </c>
      <c r="E17" s="13">
        <v>10930.36</v>
      </c>
      <c r="F17" s="13">
        <v>20518.21</v>
      </c>
      <c r="G17" s="13">
        <v>794.61</v>
      </c>
      <c r="H17" s="13">
        <v>400.19</v>
      </c>
      <c r="I17" s="13">
        <v>379.85</v>
      </c>
      <c r="J17" s="13">
        <v>14.56</v>
      </c>
      <c r="K17" s="13">
        <v>21312.82</v>
      </c>
      <c r="L17" s="42">
        <v>32243.18</v>
      </c>
      <c r="M17" s="13">
        <v>699.56</v>
      </c>
    </row>
    <row r="18" spans="1:13" x14ac:dyDescent="0.2">
      <c r="B18" s="19" t="s">
        <v>107</v>
      </c>
      <c r="C18" s="13">
        <v>159284.32</v>
      </c>
      <c r="D18" s="13">
        <v>13194.57</v>
      </c>
      <c r="E18" s="13">
        <v>172478.89</v>
      </c>
      <c r="F18" s="13">
        <v>41055.300000000003</v>
      </c>
      <c r="G18" s="13">
        <v>46827.87</v>
      </c>
      <c r="H18" s="13">
        <v>1087.3</v>
      </c>
      <c r="I18" s="13">
        <v>12428.56</v>
      </c>
      <c r="J18" s="13">
        <v>33312.01</v>
      </c>
      <c r="K18" s="13">
        <v>87883.17</v>
      </c>
      <c r="L18" s="42">
        <v>260362.06</v>
      </c>
      <c r="M18" s="13">
        <v>6132.77</v>
      </c>
    </row>
    <row r="20" spans="1:13" x14ac:dyDescent="0.2">
      <c r="L20"/>
    </row>
    <row r="21" spans="1:13" x14ac:dyDescent="0.2">
      <c r="A21" s="2" t="s">
        <v>172</v>
      </c>
      <c r="I21" s="56"/>
    </row>
    <row r="23" spans="1:13" ht="12.6" customHeight="1" x14ac:dyDescent="0.2">
      <c r="A23" s="19" t="s">
        <v>116</v>
      </c>
      <c r="B23" s="19" t="s">
        <v>159</v>
      </c>
      <c r="C23" s="164" t="s">
        <v>170</v>
      </c>
      <c r="D23" s="164"/>
      <c r="E23" s="164"/>
      <c r="F23" s="164" t="s">
        <v>171</v>
      </c>
      <c r="G23" s="164"/>
      <c r="H23" s="164"/>
      <c r="I23" s="164"/>
      <c r="J23" s="164"/>
      <c r="K23" s="164"/>
      <c r="L23" s="169" t="s">
        <v>107</v>
      </c>
      <c r="M23" s="168" t="s">
        <v>177</v>
      </c>
    </row>
    <row r="24" spans="1:13" ht="25.5" x14ac:dyDescent="0.2">
      <c r="A24" s="35"/>
      <c r="B24" s="35"/>
      <c r="C24" s="111" t="s">
        <v>165</v>
      </c>
      <c r="D24" s="111" t="s">
        <v>166</v>
      </c>
      <c r="E24" s="111" t="s">
        <v>107</v>
      </c>
      <c r="F24" s="111" t="s">
        <v>165</v>
      </c>
      <c r="G24" s="111" t="s">
        <v>173</v>
      </c>
      <c r="H24" s="111" t="s">
        <v>174</v>
      </c>
      <c r="I24" s="111" t="s">
        <v>175</v>
      </c>
      <c r="J24" s="111" t="s">
        <v>176</v>
      </c>
      <c r="K24" s="111" t="s">
        <v>163</v>
      </c>
      <c r="L24" s="169"/>
      <c r="M24" s="168"/>
    </row>
    <row r="25" spans="1:13" ht="14.25" x14ac:dyDescent="0.2">
      <c r="C25" s="165" t="s">
        <v>0</v>
      </c>
      <c r="D25" s="165"/>
      <c r="E25" s="165"/>
      <c r="F25" s="165"/>
      <c r="G25" s="165"/>
      <c r="H25" s="165"/>
      <c r="I25" s="165"/>
      <c r="J25" s="165"/>
      <c r="K25" s="165"/>
      <c r="L25" s="165"/>
      <c r="M25" s="165"/>
    </row>
    <row r="26" spans="1:13" x14ac:dyDescent="0.2">
      <c r="A26" t="s">
        <v>99</v>
      </c>
      <c r="B26" t="s">
        <v>102</v>
      </c>
      <c r="C26" s="13">
        <v>74258.850000000006</v>
      </c>
      <c r="D26" s="13">
        <v>8847.69</v>
      </c>
      <c r="E26" s="13">
        <v>83106.53</v>
      </c>
      <c r="F26" s="13">
        <v>3203.19</v>
      </c>
      <c r="G26" s="13">
        <v>21822.98</v>
      </c>
      <c r="H26" s="13">
        <v>125.28</v>
      </c>
      <c r="I26" s="13">
        <v>1895.22</v>
      </c>
      <c r="J26" s="13">
        <v>19802.48</v>
      </c>
      <c r="K26" s="13">
        <v>25026.18</v>
      </c>
      <c r="L26" s="13">
        <v>108132.71</v>
      </c>
      <c r="M26" s="13">
        <v>242.35</v>
      </c>
    </row>
    <row r="27" spans="1:13" x14ac:dyDescent="0.2">
      <c r="B27" t="s">
        <v>103</v>
      </c>
      <c r="C27" s="13">
        <v>1031.05</v>
      </c>
      <c r="D27" s="13">
        <v>0</v>
      </c>
      <c r="E27" s="13">
        <v>1031.05</v>
      </c>
      <c r="F27" s="13">
        <v>718.95</v>
      </c>
      <c r="G27" s="13">
        <v>697.37</v>
      </c>
      <c r="H27" s="13">
        <v>124.17</v>
      </c>
      <c r="I27" s="13">
        <v>491.09</v>
      </c>
      <c r="J27" s="13">
        <v>82.12</v>
      </c>
      <c r="K27" s="13">
        <v>1416.32</v>
      </c>
      <c r="L27" s="13">
        <v>2447.37</v>
      </c>
      <c r="M27" s="13">
        <v>591.52</v>
      </c>
    </row>
    <row r="28" spans="1:13" x14ac:dyDescent="0.2">
      <c r="B28" t="s">
        <v>104</v>
      </c>
      <c r="C28" s="13">
        <v>304.45</v>
      </c>
      <c r="D28" s="13">
        <v>10.09</v>
      </c>
      <c r="E28" s="13">
        <v>314.54000000000002</v>
      </c>
      <c r="F28" s="13">
        <v>1512.55</v>
      </c>
      <c r="G28" s="13">
        <v>143.66999999999999</v>
      </c>
      <c r="H28" s="13">
        <v>98.69</v>
      </c>
      <c r="I28" s="13">
        <v>34.26</v>
      </c>
      <c r="J28" s="13">
        <v>10.72</v>
      </c>
      <c r="K28" s="13">
        <v>1656.22</v>
      </c>
      <c r="L28" s="13">
        <v>1970.76</v>
      </c>
      <c r="M28" s="13">
        <v>117.59</v>
      </c>
    </row>
    <row r="29" spans="1:13" x14ac:dyDescent="0.2">
      <c r="B29" t="s">
        <v>107</v>
      </c>
      <c r="C29" s="13">
        <v>75594.34</v>
      </c>
      <c r="D29" s="13">
        <v>8857.7800000000007</v>
      </c>
      <c r="E29" s="13">
        <v>84452.12</v>
      </c>
      <c r="F29" s="13">
        <v>5434.7</v>
      </c>
      <c r="G29" s="13">
        <v>22664.03</v>
      </c>
      <c r="H29" s="13">
        <v>348.13</v>
      </c>
      <c r="I29" s="13">
        <v>2420.5700000000002</v>
      </c>
      <c r="J29" s="13">
        <v>19895.32</v>
      </c>
      <c r="K29" s="13">
        <v>28098.73</v>
      </c>
      <c r="L29" s="13">
        <v>112550.85</v>
      </c>
      <c r="M29" s="13">
        <v>951.47</v>
      </c>
    </row>
    <row r="30" spans="1:13" x14ac:dyDescent="0.2">
      <c r="A30" t="s">
        <v>100</v>
      </c>
      <c r="B30" t="s">
        <v>102</v>
      </c>
      <c r="C30" s="13">
        <v>50285.82</v>
      </c>
      <c r="D30" s="13">
        <v>4183.29</v>
      </c>
      <c r="E30" s="13">
        <v>54469.11</v>
      </c>
      <c r="F30" s="13">
        <v>3328.66</v>
      </c>
      <c r="G30" s="13">
        <v>18511.54</v>
      </c>
      <c r="H30" s="13">
        <v>83.95</v>
      </c>
      <c r="I30" s="13">
        <v>5719.49</v>
      </c>
      <c r="J30" s="13">
        <v>12708.1</v>
      </c>
      <c r="K30" s="13">
        <v>21840.21</v>
      </c>
      <c r="L30" s="13">
        <v>76309.320000000007</v>
      </c>
      <c r="M30" s="13">
        <v>599.35</v>
      </c>
    </row>
    <row r="31" spans="1:13" x14ac:dyDescent="0.2">
      <c r="B31" t="s">
        <v>103</v>
      </c>
      <c r="C31" s="13">
        <v>783.61</v>
      </c>
      <c r="D31" s="13">
        <v>0</v>
      </c>
      <c r="E31" s="13">
        <v>783.61</v>
      </c>
      <c r="F31" s="13">
        <v>6833.03</v>
      </c>
      <c r="G31" s="13">
        <v>3599.27</v>
      </c>
      <c r="H31" s="13">
        <v>248</v>
      </c>
      <c r="I31" s="13">
        <v>3202.8</v>
      </c>
      <c r="J31" s="13">
        <v>148.46</v>
      </c>
      <c r="K31" s="13">
        <v>10432.290000000001</v>
      </c>
      <c r="L31" s="13">
        <v>11215.91</v>
      </c>
      <c r="M31" s="13">
        <v>3416.73</v>
      </c>
    </row>
    <row r="32" spans="1:13" x14ac:dyDescent="0.2">
      <c r="B32" t="s">
        <v>104</v>
      </c>
      <c r="C32" s="13">
        <v>123.78</v>
      </c>
      <c r="D32" s="13">
        <v>4.5599999999999996</v>
      </c>
      <c r="E32" s="13">
        <v>128.33000000000001</v>
      </c>
      <c r="F32" s="13">
        <v>7102.15</v>
      </c>
      <c r="G32" s="13">
        <v>532.83000000000004</v>
      </c>
      <c r="H32" s="13">
        <v>238.24</v>
      </c>
      <c r="I32" s="13">
        <v>294.58999999999997</v>
      </c>
      <c r="J32" s="13">
        <v>0</v>
      </c>
      <c r="K32" s="13">
        <v>7634.98</v>
      </c>
      <c r="L32" s="13">
        <v>7763.31</v>
      </c>
      <c r="M32" s="13">
        <v>484.13</v>
      </c>
    </row>
    <row r="33" spans="1:13" x14ac:dyDescent="0.2">
      <c r="B33" t="s">
        <v>107</v>
      </c>
      <c r="C33" s="13">
        <v>51193.21</v>
      </c>
      <c r="D33" s="13">
        <v>4187.8500000000004</v>
      </c>
      <c r="E33" s="13">
        <v>55381.06</v>
      </c>
      <c r="F33" s="13">
        <v>17263.84</v>
      </c>
      <c r="G33" s="13">
        <v>22643.64</v>
      </c>
      <c r="H33" s="13">
        <v>570.19000000000005</v>
      </c>
      <c r="I33" s="13">
        <v>9216.8799999999992</v>
      </c>
      <c r="J33" s="13">
        <v>12856.57</v>
      </c>
      <c r="K33" s="13">
        <v>39907.480000000003</v>
      </c>
      <c r="L33" s="13">
        <v>95288.54</v>
      </c>
      <c r="M33" s="13">
        <v>4500.21</v>
      </c>
    </row>
    <row r="34" spans="1:13" x14ac:dyDescent="0.2">
      <c r="A34" t="s">
        <v>101</v>
      </c>
      <c r="B34" t="s">
        <v>102</v>
      </c>
      <c r="C34" s="13">
        <v>124544.66</v>
      </c>
      <c r="D34" s="13">
        <v>13030.98</v>
      </c>
      <c r="E34" s="13">
        <v>137575.64000000001</v>
      </c>
      <c r="F34" s="13">
        <v>6531.86</v>
      </c>
      <c r="G34" s="13">
        <v>40334.53</v>
      </c>
      <c r="H34" s="13">
        <v>209.23</v>
      </c>
      <c r="I34" s="13">
        <v>7614.71</v>
      </c>
      <c r="J34" s="13">
        <v>32510.59</v>
      </c>
      <c r="K34" s="13">
        <v>46866.38</v>
      </c>
      <c r="L34" s="13">
        <v>184442.03</v>
      </c>
      <c r="M34" s="13">
        <v>841.7</v>
      </c>
    </row>
    <row r="35" spans="1:13" x14ac:dyDescent="0.2">
      <c r="B35" t="s">
        <v>103</v>
      </c>
      <c r="C35" s="13">
        <v>1814.66</v>
      </c>
      <c r="D35" s="13">
        <v>0</v>
      </c>
      <c r="E35" s="13">
        <v>1814.66</v>
      </c>
      <c r="F35" s="13">
        <v>7551.98</v>
      </c>
      <c r="G35" s="13">
        <v>4296.6400000000003</v>
      </c>
      <c r="H35" s="13">
        <v>372.17</v>
      </c>
      <c r="I35" s="13">
        <v>3693.89</v>
      </c>
      <c r="J35" s="13">
        <v>230.58</v>
      </c>
      <c r="K35" s="13">
        <v>11848.62</v>
      </c>
      <c r="L35" s="13">
        <v>13663.28</v>
      </c>
      <c r="M35" s="13">
        <v>4008.26</v>
      </c>
    </row>
    <row r="36" spans="1:13" x14ac:dyDescent="0.2">
      <c r="B36" t="s">
        <v>104</v>
      </c>
      <c r="C36" s="13">
        <v>428.22</v>
      </c>
      <c r="D36" s="13">
        <v>14.65</v>
      </c>
      <c r="E36" s="13">
        <v>442.87</v>
      </c>
      <c r="F36" s="13">
        <v>8614.7000000000007</v>
      </c>
      <c r="G36" s="13">
        <v>676.5</v>
      </c>
      <c r="H36" s="13">
        <v>336.93</v>
      </c>
      <c r="I36" s="13">
        <v>328.85</v>
      </c>
      <c r="J36" s="13">
        <v>10.72</v>
      </c>
      <c r="K36" s="13">
        <v>9291.2000000000007</v>
      </c>
      <c r="L36" s="13">
        <v>9734.08</v>
      </c>
      <c r="M36" s="13">
        <v>601.72</v>
      </c>
    </row>
    <row r="37" spans="1:13" x14ac:dyDescent="0.2">
      <c r="B37" t="s">
        <v>107</v>
      </c>
      <c r="C37" s="13">
        <v>126787.55</v>
      </c>
      <c r="D37" s="13">
        <v>13045.63</v>
      </c>
      <c r="E37" s="13">
        <v>139833.18</v>
      </c>
      <c r="F37" s="13">
        <v>22698.54</v>
      </c>
      <c r="G37" s="13">
        <v>45307.67</v>
      </c>
      <c r="H37" s="13">
        <v>918.32</v>
      </c>
      <c r="I37" s="13">
        <v>11637.46</v>
      </c>
      <c r="J37" s="13">
        <v>32751.89</v>
      </c>
      <c r="K37" s="13">
        <v>68006.210000000006</v>
      </c>
      <c r="L37" s="13">
        <v>207839.38</v>
      </c>
      <c r="M37" s="13">
        <v>5451.68</v>
      </c>
    </row>
    <row r="40" spans="1:13" x14ac:dyDescent="0.2">
      <c r="A40" s="2"/>
      <c r="I40" s="56"/>
    </row>
    <row r="41" spans="1:13" x14ac:dyDescent="0.2">
      <c r="A41" s="2" t="s">
        <v>903</v>
      </c>
      <c r="I41" s="56"/>
    </row>
    <row r="43" spans="1:13" s="19" customFormat="1" ht="12.6" customHeight="1" x14ac:dyDescent="0.2">
      <c r="A43" s="19" t="s">
        <v>116</v>
      </c>
      <c r="B43" s="19" t="s">
        <v>159</v>
      </c>
      <c r="C43" s="164" t="s">
        <v>170</v>
      </c>
      <c r="D43" s="164"/>
      <c r="E43" s="164"/>
      <c r="F43" s="164" t="s">
        <v>171</v>
      </c>
      <c r="G43" s="164"/>
      <c r="H43" s="164"/>
      <c r="I43" s="164"/>
      <c r="J43" s="164"/>
      <c r="K43" s="164"/>
      <c r="L43" s="169" t="s">
        <v>107</v>
      </c>
      <c r="M43" s="168" t="s">
        <v>177</v>
      </c>
    </row>
    <row r="44" spans="1:13" s="19" customFormat="1" ht="25.5" x14ac:dyDescent="0.2">
      <c r="A44" s="35"/>
      <c r="B44" s="35"/>
      <c r="C44" s="111" t="s">
        <v>165</v>
      </c>
      <c r="D44" s="111" t="s">
        <v>166</v>
      </c>
      <c r="E44" s="111" t="s">
        <v>107</v>
      </c>
      <c r="F44" s="111" t="s">
        <v>165</v>
      </c>
      <c r="G44" s="111" t="s">
        <v>173</v>
      </c>
      <c r="H44" s="111" t="s">
        <v>174</v>
      </c>
      <c r="I44" s="111" t="s">
        <v>175</v>
      </c>
      <c r="J44" s="111" t="s">
        <v>176</v>
      </c>
      <c r="K44" s="111" t="s">
        <v>163</v>
      </c>
      <c r="L44" s="169"/>
      <c r="M44" s="168"/>
    </row>
    <row r="45" spans="1:13" ht="14.25" x14ac:dyDescent="0.2">
      <c r="C45" s="165" t="s">
        <v>0</v>
      </c>
      <c r="D45" s="165"/>
      <c r="E45" s="165"/>
      <c r="F45" s="165"/>
      <c r="G45" s="165"/>
      <c r="H45" s="165"/>
      <c r="I45" s="165"/>
      <c r="J45" s="165"/>
      <c r="K45" s="165"/>
      <c r="L45" s="165"/>
      <c r="M45" s="165"/>
    </row>
    <row r="46" spans="1:13" x14ac:dyDescent="0.2">
      <c r="A46" t="s">
        <v>99</v>
      </c>
      <c r="B46" t="s">
        <v>102</v>
      </c>
      <c r="C46" s="13">
        <v>2696.72</v>
      </c>
      <c r="D46" s="13">
        <v>92.15</v>
      </c>
      <c r="E46" s="13">
        <v>2788.88</v>
      </c>
      <c r="F46" s="13">
        <v>501.78</v>
      </c>
      <c r="G46" s="13">
        <v>538.26</v>
      </c>
      <c r="H46" s="13">
        <v>3.89</v>
      </c>
      <c r="I46" s="13">
        <v>114.88</v>
      </c>
      <c r="J46" s="13">
        <v>419.49</v>
      </c>
      <c r="K46" s="13">
        <v>1040.04</v>
      </c>
      <c r="L46" s="13">
        <v>3828.92</v>
      </c>
      <c r="M46" s="13">
        <v>18.86</v>
      </c>
    </row>
    <row r="47" spans="1:13" x14ac:dyDescent="0.2">
      <c r="B47" t="s">
        <v>103</v>
      </c>
      <c r="C47" s="13">
        <v>112.58</v>
      </c>
      <c r="D47" s="13">
        <v>0</v>
      </c>
      <c r="E47" s="13">
        <v>112.58</v>
      </c>
      <c r="F47" s="13">
        <v>505.95</v>
      </c>
      <c r="G47" s="13">
        <v>112.48</v>
      </c>
      <c r="H47" s="13">
        <v>37.08</v>
      </c>
      <c r="I47" s="13">
        <v>56.61</v>
      </c>
      <c r="J47" s="13">
        <v>18.79</v>
      </c>
      <c r="K47" s="13">
        <v>618.42999999999995</v>
      </c>
      <c r="L47" s="13">
        <v>731.01</v>
      </c>
      <c r="M47" s="13">
        <v>82.92</v>
      </c>
    </row>
    <row r="48" spans="1:13" x14ac:dyDescent="0.2">
      <c r="B48" t="s">
        <v>104</v>
      </c>
      <c r="C48" s="13">
        <v>309.60000000000002</v>
      </c>
      <c r="D48" s="13">
        <v>0</v>
      </c>
      <c r="E48" s="13">
        <v>309.60000000000002</v>
      </c>
      <c r="F48" s="13">
        <v>1302.17</v>
      </c>
      <c r="G48" s="13">
        <v>48.81</v>
      </c>
      <c r="H48" s="13">
        <v>33.76</v>
      </c>
      <c r="I48" s="13">
        <v>11.21</v>
      </c>
      <c r="J48" s="13">
        <v>3.84</v>
      </c>
      <c r="K48" s="13">
        <v>1350.97</v>
      </c>
      <c r="L48" s="13">
        <v>1660.57</v>
      </c>
      <c r="M48" s="13">
        <v>41.02</v>
      </c>
    </row>
    <row r="49" spans="1:13" x14ac:dyDescent="0.2">
      <c r="B49" t="s">
        <v>107</v>
      </c>
      <c r="C49" s="13">
        <v>3118.9</v>
      </c>
      <c r="D49" s="13">
        <v>92.15</v>
      </c>
      <c r="E49" s="13">
        <v>3211.06</v>
      </c>
      <c r="F49" s="13">
        <v>2309.9</v>
      </c>
      <c r="G49" s="13">
        <v>699.55</v>
      </c>
      <c r="H49" s="13">
        <v>74.73</v>
      </c>
      <c r="I49" s="13">
        <v>182.7</v>
      </c>
      <c r="J49" s="13">
        <v>442.12</v>
      </c>
      <c r="K49" s="13">
        <v>3009.45</v>
      </c>
      <c r="L49" s="13">
        <v>6220.5</v>
      </c>
      <c r="M49" s="13">
        <v>142.79</v>
      </c>
    </row>
    <row r="50" spans="1:13" x14ac:dyDescent="0.2">
      <c r="A50" t="s">
        <v>100</v>
      </c>
      <c r="B50" t="s">
        <v>102</v>
      </c>
      <c r="C50" s="13">
        <v>13235.47</v>
      </c>
      <c r="D50" s="13">
        <v>52.22</v>
      </c>
      <c r="E50" s="13">
        <v>13287.7</v>
      </c>
      <c r="F50" s="13">
        <v>963.5</v>
      </c>
      <c r="G50" s="13">
        <v>241.56</v>
      </c>
      <c r="H50" s="13">
        <v>9.1199999999999992</v>
      </c>
      <c r="I50" s="13">
        <v>122.36</v>
      </c>
      <c r="J50" s="13">
        <v>110.09</v>
      </c>
      <c r="K50" s="13">
        <v>1205.07</v>
      </c>
      <c r="L50" s="13">
        <v>14492.76</v>
      </c>
      <c r="M50" s="13">
        <v>0</v>
      </c>
    </row>
    <row r="51" spans="1:13" x14ac:dyDescent="0.2">
      <c r="B51" t="s">
        <v>103</v>
      </c>
      <c r="C51" s="13">
        <v>5969.07</v>
      </c>
      <c r="D51" s="13">
        <v>0</v>
      </c>
      <c r="E51" s="13">
        <v>5969.07</v>
      </c>
      <c r="F51" s="13">
        <v>4482.0200000000004</v>
      </c>
      <c r="G51" s="13">
        <v>509.79</v>
      </c>
      <c r="H51" s="13">
        <v>55.62</v>
      </c>
      <c r="I51" s="13">
        <v>446.25</v>
      </c>
      <c r="J51" s="13">
        <v>7.92</v>
      </c>
      <c r="K51" s="13">
        <v>4991.8100000000004</v>
      </c>
      <c r="L51" s="13">
        <v>10960.88</v>
      </c>
      <c r="M51" s="13">
        <v>481.48</v>
      </c>
    </row>
    <row r="52" spans="1:13" x14ac:dyDescent="0.2">
      <c r="B52" t="s">
        <v>104</v>
      </c>
      <c r="C52" s="13">
        <v>10173.33</v>
      </c>
      <c r="D52" s="13">
        <v>4.5599999999999996</v>
      </c>
      <c r="E52" s="13">
        <v>10177.89</v>
      </c>
      <c r="F52" s="13">
        <v>10601.34</v>
      </c>
      <c r="G52" s="13">
        <v>69.3</v>
      </c>
      <c r="H52" s="13">
        <v>29.51</v>
      </c>
      <c r="I52" s="13">
        <v>39.79</v>
      </c>
      <c r="J52" s="13">
        <v>0</v>
      </c>
      <c r="K52" s="13">
        <v>10670.64</v>
      </c>
      <c r="L52" s="13">
        <v>20848.53</v>
      </c>
      <c r="M52" s="13">
        <v>56.82</v>
      </c>
    </row>
    <row r="53" spans="1:13" x14ac:dyDescent="0.2">
      <c r="B53" t="s">
        <v>107</v>
      </c>
      <c r="C53" s="13">
        <v>29377.87</v>
      </c>
      <c r="D53" s="13">
        <v>56.78</v>
      </c>
      <c r="E53" s="13">
        <v>29434.66</v>
      </c>
      <c r="F53" s="13">
        <v>16046.86</v>
      </c>
      <c r="G53" s="13">
        <v>820.65</v>
      </c>
      <c r="H53" s="13">
        <v>94.25</v>
      </c>
      <c r="I53" s="13">
        <v>608.4</v>
      </c>
      <c r="J53" s="13">
        <v>118</v>
      </c>
      <c r="K53" s="13">
        <v>16867.509999999998</v>
      </c>
      <c r="L53" s="13">
        <v>46302.17</v>
      </c>
      <c r="M53" s="13">
        <v>538.29999999999995</v>
      </c>
    </row>
    <row r="54" spans="1:13" x14ac:dyDescent="0.2">
      <c r="A54" t="s">
        <v>101</v>
      </c>
      <c r="B54" t="s">
        <v>102</v>
      </c>
      <c r="C54" s="13">
        <v>15932.2</v>
      </c>
      <c r="D54" s="13">
        <v>144.38</v>
      </c>
      <c r="E54" s="13">
        <v>16076.57</v>
      </c>
      <c r="F54" s="13">
        <v>1465.29</v>
      </c>
      <c r="G54" s="13">
        <v>779.82</v>
      </c>
      <c r="H54" s="13">
        <v>13</v>
      </c>
      <c r="I54" s="13">
        <v>237.24</v>
      </c>
      <c r="J54" s="13">
        <v>529.58000000000004</v>
      </c>
      <c r="K54" s="13">
        <v>2245.11</v>
      </c>
      <c r="L54" s="13">
        <v>18321.68</v>
      </c>
      <c r="M54" s="13">
        <v>18.86</v>
      </c>
    </row>
    <row r="55" spans="1:13" x14ac:dyDescent="0.2">
      <c r="B55" t="s">
        <v>103</v>
      </c>
      <c r="C55" s="13">
        <v>6081.65</v>
      </c>
      <c r="D55" s="13">
        <v>0</v>
      </c>
      <c r="E55" s="13">
        <v>6081.65</v>
      </c>
      <c r="F55" s="13">
        <v>4987.97</v>
      </c>
      <c r="G55" s="13">
        <v>622.27</v>
      </c>
      <c r="H55" s="13">
        <v>92.71</v>
      </c>
      <c r="I55" s="13">
        <v>502.86</v>
      </c>
      <c r="J55" s="13">
        <v>26.7</v>
      </c>
      <c r="K55" s="13">
        <v>5610.24</v>
      </c>
      <c r="L55" s="13">
        <v>11691.89</v>
      </c>
      <c r="M55" s="13">
        <v>564.4</v>
      </c>
    </row>
    <row r="56" spans="1:13" x14ac:dyDescent="0.2">
      <c r="B56" t="s">
        <v>104</v>
      </c>
      <c r="C56" s="13">
        <v>10482.93</v>
      </c>
      <c r="D56" s="13">
        <v>4.5599999999999996</v>
      </c>
      <c r="E56" s="13">
        <v>10487.49</v>
      </c>
      <c r="F56" s="13">
        <v>11903.51</v>
      </c>
      <c r="G56" s="13">
        <v>118.1</v>
      </c>
      <c r="H56" s="13">
        <v>63.27</v>
      </c>
      <c r="I56" s="13">
        <v>51</v>
      </c>
      <c r="J56" s="13">
        <v>3.84</v>
      </c>
      <c r="K56" s="13">
        <v>12021.61</v>
      </c>
      <c r="L56" s="13">
        <v>22509.1</v>
      </c>
      <c r="M56" s="13">
        <v>97.84</v>
      </c>
    </row>
    <row r="57" spans="1:13" x14ac:dyDescent="0.2">
      <c r="B57" t="s">
        <v>107</v>
      </c>
      <c r="C57" s="13">
        <v>32496.77</v>
      </c>
      <c r="D57" s="13">
        <v>148.94</v>
      </c>
      <c r="E57" s="13">
        <v>32645.71</v>
      </c>
      <c r="F57" s="13">
        <v>18356.759999999998</v>
      </c>
      <c r="G57" s="13">
        <v>1520.2</v>
      </c>
      <c r="H57" s="13">
        <v>168.98</v>
      </c>
      <c r="I57" s="13">
        <v>791.1</v>
      </c>
      <c r="J57" s="13">
        <v>560.12</v>
      </c>
      <c r="K57" s="13">
        <v>19876.96</v>
      </c>
      <c r="L57" s="13">
        <v>52522.67</v>
      </c>
      <c r="M57" s="13">
        <v>681.09</v>
      </c>
    </row>
    <row r="59" spans="1:13" x14ac:dyDescent="0.2">
      <c r="M59" s="80"/>
    </row>
    <row r="60" spans="1:13" ht="13.5" customHeight="1" x14ac:dyDescent="0.2">
      <c r="A60" s="2"/>
      <c r="I60" s="56"/>
    </row>
    <row r="61" spans="1:13" x14ac:dyDescent="0.2">
      <c r="A61" s="2" t="s">
        <v>791</v>
      </c>
      <c r="I61" s="56"/>
    </row>
    <row r="64" spans="1:13" ht="12.75" customHeight="1" x14ac:dyDescent="0.2">
      <c r="A64" t="s">
        <v>116</v>
      </c>
      <c r="B64" s="170" t="s">
        <v>179</v>
      </c>
      <c r="C64" s="165" t="s">
        <v>186</v>
      </c>
      <c r="D64" s="165"/>
      <c r="E64" s="165"/>
      <c r="F64" s="165" t="s">
        <v>185</v>
      </c>
      <c r="G64" s="165"/>
      <c r="H64" s="165"/>
      <c r="I64" s="165" t="s">
        <v>107</v>
      </c>
      <c r="J64" s="165"/>
      <c r="K64" s="165"/>
    </row>
    <row r="65" spans="1:20" ht="14.25" x14ac:dyDescent="0.2">
      <c r="B65" s="171"/>
      <c r="C65" s="28" t="s">
        <v>187</v>
      </c>
      <c r="D65" s="28" t="s">
        <v>188</v>
      </c>
      <c r="E65" s="28" t="s">
        <v>107</v>
      </c>
      <c r="F65" s="109" t="s">
        <v>187</v>
      </c>
      <c r="G65" s="109" t="s">
        <v>188</v>
      </c>
      <c r="H65" s="109" t="s">
        <v>107</v>
      </c>
      <c r="I65" s="109" t="s">
        <v>187</v>
      </c>
      <c r="J65" s="109" t="s">
        <v>188</v>
      </c>
      <c r="K65" s="109" t="s">
        <v>107</v>
      </c>
    </row>
    <row r="66" spans="1:20" ht="14.25" x14ac:dyDescent="0.2">
      <c r="C66" s="164" t="s">
        <v>0</v>
      </c>
      <c r="D66" s="165"/>
      <c r="E66" s="165"/>
      <c r="F66" s="165"/>
      <c r="G66" s="165"/>
      <c r="H66" s="165"/>
      <c r="I66" s="165"/>
      <c r="J66" s="165"/>
      <c r="K66" s="165"/>
    </row>
    <row r="67" spans="1:20" x14ac:dyDescent="0.2">
      <c r="A67" s="50" t="s">
        <v>99</v>
      </c>
      <c r="B67" s="50">
        <v>4</v>
      </c>
      <c r="C67" s="13">
        <v>94.42</v>
      </c>
      <c r="D67" s="13">
        <v>6.85</v>
      </c>
      <c r="E67" s="13">
        <v>101.27</v>
      </c>
      <c r="F67" s="13">
        <v>581.30999999999995</v>
      </c>
      <c r="G67" s="13">
        <v>34.57</v>
      </c>
      <c r="H67" s="13">
        <v>615.89</v>
      </c>
      <c r="I67" s="13">
        <v>675.74</v>
      </c>
      <c r="J67" s="13">
        <v>41.42</v>
      </c>
      <c r="K67" s="42">
        <v>717.16</v>
      </c>
      <c r="L67"/>
      <c r="S67" s="77"/>
      <c r="T67" s="77"/>
    </row>
    <row r="68" spans="1:20" x14ac:dyDescent="0.2">
      <c r="A68" s="50"/>
      <c r="B68" s="50">
        <v>5</v>
      </c>
      <c r="C68" s="13">
        <v>11.1</v>
      </c>
      <c r="D68" s="13">
        <v>0</v>
      </c>
      <c r="E68" s="13">
        <v>11.1</v>
      </c>
      <c r="F68" s="13">
        <v>159.82</v>
      </c>
      <c r="G68" s="13">
        <v>26.06</v>
      </c>
      <c r="H68" s="13">
        <v>185.88</v>
      </c>
      <c r="I68" s="13">
        <v>170.93</v>
      </c>
      <c r="J68" s="13">
        <v>26.06</v>
      </c>
      <c r="K68" s="42">
        <v>196.98</v>
      </c>
      <c r="L68"/>
      <c r="S68" s="77"/>
      <c r="T68" s="77"/>
    </row>
    <row r="69" spans="1:20" x14ac:dyDescent="0.2">
      <c r="A69" s="50"/>
      <c r="B69" s="50">
        <v>6</v>
      </c>
      <c r="C69" s="13">
        <v>30.41</v>
      </c>
      <c r="D69" s="13">
        <v>0</v>
      </c>
      <c r="E69" s="13">
        <v>30.41</v>
      </c>
      <c r="F69" s="13">
        <v>135.08000000000001</v>
      </c>
      <c r="G69" s="13">
        <v>3.87</v>
      </c>
      <c r="H69" s="13">
        <v>138.96</v>
      </c>
      <c r="I69" s="13">
        <v>165.5</v>
      </c>
      <c r="J69" s="13">
        <v>3.87</v>
      </c>
      <c r="K69" s="42">
        <v>169.37</v>
      </c>
      <c r="L69"/>
      <c r="S69" s="77"/>
      <c r="T69" s="77"/>
    </row>
    <row r="70" spans="1:20" x14ac:dyDescent="0.2">
      <c r="A70" s="50"/>
      <c r="B70" s="50">
        <v>7</v>
      </c>
      <c r="C70" s="13">
        <v>0</v>
      </c>
      <c r="D70" s="13">
        <v>0</v>
      </c>
      <c r="E70" s="13">
        <v>0</v>
      </c>
      <c r="F70" s="13">
        <v>10.74</v>
      </c>
      <c r="G70" s="13">
        <v>0</v>
      </c>
      <c r="H70" s="13">
        <v>10.74</v>
      </c>
      <c r="I70" s="13">
        <v>10.74</v>
      </c>
      <c r="J70" s="13">
        <v>0</v>
      </c>
      <c r="K70" s="42">
        <v>10.74</v>
      </c>
      <c r="L70"/>
      <c r="S70" s="77"/>
      <c r="T70" s="77"/>
    </row>
    <row r="71" spans="1:20" x14ac:dyDescent="0.2">
      <c r="A71" s="50"/>
      <c r="B71" s="50" t="s">
        <v>107</v>
      </c>
      <c r="C71" s="13">
        <v>135.94</v>
      </c>
      <c r="D71" s="13">
        <v>6.85</v>
      </c>
      <c r="E71" s="13">
        <v>142.79</v>
      </c>
      <c r="F71" s="13">
        <v>886.97</v>
      </c>
      <c r="G71" s="13">
        <v>64.5</v>
      </c>
      <c r="H71" s="13">
        <v>951.47</v>
      </c>
      <c r="I71" s="13">
        <v>1022.91</v>
      </c>
      <c r="J71" s="13">
        <v>71.349999999999994</v>
      </c>
      <c r="K71" s="42">
        <v>1094.26</v>
      </c>
      <c r="L71"/>
      <c r="S71" s="77"/>
      <c r="T71" s="77"/>
    </row>
    <row r="72" spans="1:20" x14ac:dyDescent="0.2">
      <c r="A72" s="50" t="s">
        <v>100</v>
      </c>
      <c r="B72" s="50">
        <v>4</v>
      </c>
      <c r="C72" s="13">
        <v>342.07</v>
      </c>
      <c r="D72" s="13">
        <v>106.3</v>
      </c>
      <c r="E72" s="13">
        <v>448.37</v>
      </c>
      <c r="F72" s="13">
        <v>2951.58</v>
      </c>
      <c r="G72" s="13">
        <v>685.95</v>
      </c>
      <c r="H72" s="13">
        <v>3637.52</v>
      </c>
      <c r="I72" s="13">
        <v>3293.65</v>
      </c>
      <c r="J72" s="13">
        <v>792.24</v>
      </c>
      <c r="K72" s="42">
        <v>4085.89</v>
      </c>
      <c r="L72"/>
      <c r="S72" s="77"/>
      <c r="T72" s="77"/>
    </row>
    <row r="73" spans="1:20" x14ac:dyDescent="0.2">
      <c r="A73" s="50"/>
      <c r="B73" s="50">
        <v>5</v>
      </c>
      <c r="C73" s="13">
        <v>18.239999999999998</v>
      </c>
      <c r="D73" s="13">
        <v>45.55</v>
      </c>
      <c r="E73" s="13">
        <v>63.79</v>
      </c>
      <c r="F73" s="13">
        <v>456.46</v>
      </c>
      <c r="G73" s="13">
        <v>230.57</v>
      </c>
      <c r="H73" s="13">
        <v>687.03</v>
      </c>
      <c r="I73" s="13">
        <v>474.7</v>
      </c>
      <c r="J73" s="13">
        <v>276.12</v>
      </c>
      <c r="K73" s="42">
        <v>750.82</v>
      </c>
      <c r="L73"/>
      <c r="S73" s="77"/>
      <c r="T73" s="77"/>
    </row>
    <row r="74" spans="1:20" x14ac:dyDescent="0.2">
      <c r="A74" s="50"/>
      <c r="B74" s="50">
        <v>6</v>
      </c>
      <c r="C74" s="13">
        <v>18.239999999999998</v>
      </c>
      <c r="D74" s="13">
        <v>0</v>
      </c>
      <c r="E74" s="13">
        <v>18.239999999999998</v>
      </c>
      <c r="F74" s="13">
        <v>59.15</v>
      </c>
      <c r="G74" s="13">
        <v>4.5199999999999996</v>
      </c>
      <c r="H74" s="13">
        <v>63.66</v>
      </c>
      <c r="I74" s="13">
        <v>77.38</v>
      </c>
      <c r="J74" s="13">
        <v>4.5199999999999996</v>
      </c>
      <c r="K74" s="42">
        <v>81.900000000000006</v>
      </c>
      <c r="L74"/>
      <c r="S74" s="77"/>
      <c r="T74" s="77"/>
    </row>
    <row r="75" spans="1:20" x14ac:dyDescent="0.2">
      <c r="A75" s="50"/>
      <c r="B75" s="50">
        <v>7</v>
      </c>
      <c r="C75" s="13">
        <v>7.92</v>
      </c>
      <c r="D75" s="13">
        <v>0</v>
      </c>
      <c r="E75" s="13">
        <v>7.92</v>
      </c>
      <c r="F75" s="13">
        <v>111.99</v>
      </c>
      <c r="G75" s="13">
        <v>0</v>
      </c>
      <c r="H75" s="13">
        <v>111.99</v>
      </c>
      <c r="I75" s="13">
        <v>119.91</v>
      </c>
      <c r="J75" s="13">
        <v>0</v>
      </c>
      <c r="K75" s="42">
        <v>119.91</v>
      </c>
      <c r="L75"/>
      <c r="S75" s="77"/>
      <c r="T75" s="77"/>
    </row>
    <row r="76" spans="1:20" x14ac:dyDescent="0.2">
      <c r="A76" s="50"/>
      <c r="B76" s="50" t="s">
        <v>107</v>
      </c>
      <c r="C76" s="13">
        <v>386.46</v>
      </c>
      <c r="D76" s="13">
        <v>151.84</v>
      </c>
      <c r="E76" s="13">
        <v>538.29999999999995</v>
      </c>
      <c r="F76" s="13">
        <v>3579.18</v>
      </c>
      <c r="G76" s="13">
        <v>921.04</v>
      </c>
      <c r="H76" s="13">
        <v>4500.21</v>
      </c>
      <c r="I76" s="13">
        <v>3965.63</v>
      </c>
      <c r="J76" s="13">
        <v>1072.8800000000001</v>
      </c>
      <c r="K76" s="42">
        <v>5038.5200000000004</v>
      </c>
      <c r="L76"/>
      <c r="S76" s="77"/>
      <c r="T76" s="77"/>
    </row>
    <row r="77" spans="1:20" x14ac:dyDescent="0.2">
      <c r="A77" s="50" t="s">
        <v>101</v>
      </c>
      <c r="B77" s="50">
        <v>4</v>
      </c>
      <c r="C77" s="13">
        <v>436.49</v>
      </c>
      <c r="D77" s="13">
        <v>113.14</v>
      </c>
      <c r="E77" s="13">
        <v>549.64</v>
      </c>
      <c r="F77" s="13">
        <v>3532.89</v>
      </c>
      <c r="G77" s="13">
        <v>720.52</v>
      </c>
      <c r="H77" s="13">
        <v>4253.41</v>
      </c>
      <c r="I77" s="13">
        <v>3969.38</v>
      </c>
      <c r="J77" s="13">
        <v>833.66</v>
      </c>
      <c r="K77" s="42">
        <v>4803.05</v>
      </c>
      <c r="L77"/>
      <c r="S77" s="77"/>
      <c r="T77" s="77"/>
    </row>
    <row r="78" spans="1:20" x14ac:dyDescent="0.2">
      <c r="A78" s="50"/>
      <c r="B78" s="50">
        <v>5</v>
      </c>
      <c r="C78" s="13">
        <v>29.34</v>
      </c>
      <c r="D78" s="13">
        <v>45.55</v>
      </c>
      <c r="E78" s="13">
        <v>74.89</v>
      </c>
      <c r="F78" s="13">
        <v>616.29</v>
      </c>
      <c r="G78" s="13">
        <v>256.63</v>
      </c>
      <c r="H78" s="13">
        <v>872.91</v>
      </c>
      <c r="I78" s="13">
        <v>645.62</v>
      </c>
      <c r="J78" s="13">
        <v>302.18</v>
      </c>
      <c r="K78" s="42">
        <v>947.8</v>
      </c>
      <c r="L78"/>
      <c r="S78" s="77"/>
      <c r="T78" s="77"/>
    </row>
    <row r="79" spans="1:20" x14ac:dyDescent="0.2">
      <c r="A79" s="50"/>
      <c r="B79" s="50">
        <v>6</v>
      </c>
      <c r="C79" s="13">
        <v>48.65</v>
      </c>
      <c r="D79" s="13">
        <v>0</v>
      </c>
      <c r="E79" s="13">
        <v>48.65</v>
      </c>
      <c r="F79" s="13">
        <v>194.23</v>
      </c>
      <c r="G79" s="13">
        <v>8.39</v>
      </c>
      <c r="H79" s="13">
        <v>202.62</v>
      </c>
      <c r="I79" s="13">
        <v>242.88</v>
      </c>
      <c r="J79" s="13">
        <v>8.39</v>
      </c>
      <c r="K79" s="42">
        <v>251.27</v>
      </c>
      <c r="L79"/>
      <c r="S79" s="77"/>
      <c r="T79" s="77"/>
    </row>
    <row r="80" spans="1:20" x14ac:dyDescent="0.2">
      <c r="A80" s="50"/>
      <c r="B80" s="50">
        <v>7</v>
      </c>
      <c r="C80" s="13">
        <v>7.92</v>
      </c>
      <c r="D80" s="13">
        <v>0</v>
      </c>
      <c r="E80" s="13">
        <v>7.92</v>
      </c>
      <c r="F80" s="13">
        <v>122.74</v>
      </c>
      <c r="G80" s="13">
        <v>0</v>
      </c>
      <c r="H80" s="13">
        <v>122.74</v>
      </c>
      <c r="I80" s="13">
        <v>130.65</v>
      </c>
      <c r="J80" s="13">
        <v>0</v>
      </c>
      <c r="K80" s="42">
        <v>130.65</v>
      </c>
      <c r="L80"/>
      <c r="S80" s="77"/>
      <c r="T80" s="77"/>
    </row>
    <row r="81" spans="1:20" x14ac:dyDescent="0.2">
      <c r="A81" s="50"/>
      <c r="B81" s="50" t="s">
        <v>107</v>
      </c>
      <c r="C81" s="13">
        <v>522.4</v>
      </c>
      <c r="D81" s="13">
        <v>158.69</v>
      </c>
      <c r="E81" s="13">
        <v>681.09</v>
      </c>
      <c r="F81" s="13">
        <v>4466.1400000000003</v>
      </c>
      <c r="G81" s="13">
        <v>985.54</v>
      </c>
      <c r="H81" s="13">
        <v>5451.68</v>
      </c>
      <c r="I81" s="13">
        <v>4988.54</v>
      </c>
      <c r="J81" s="13">
        <v>1144.23</v>
      </c>
      <c r="K81" s="42">
        <v>6132.77</v>
      </c>
      <c r="L81"/>
      <c r="S81" s="77"/>
      <c r="T81" s="77"/>
    </row>
    <row r="83" spans="1:20" x14ac:dyDescent="0.2">
      <c r="A83" t="s">
        <v>6</v>
      </c>
    </row>
    <row r="84" spans="1:20" x14ac:dyDescent="0.2">
      <c r="A84" s="64" t="s">
        <v>180</v>
      </c>
    </row>
    <row r="85" spans="1:20" x14ac:dyDescent="0.2">
      <c r="A85" s="11" t="s">
        <v>181</v>
      </c>
    </row>
    <row r="86" spans="1:20" x14ac:dyDescent="0.2">
      <c r="A86" s="11" t="s">
        <v>182</v>
      </c>
    </row>
    <row r="87" spans="1:20" x14ac:dyDescent="0.2">
      <c r="A87" s="11" t="s">
        <v>183</v>
      </c>
    </row>
    <row r="88" spans="1:20" x14ac:dyDescent="0.2">
      <c r="A88" s="11" t="s">
        <v>184</v>
      </c>
    </row>
    <row r="90" spans="1:20" x14ac:dyDescent="0.2">
      <c r="A90" s="39" t="s">
        <v>189</v>
      </c>
    </row>
  </sheetData>
  <mergeCells count="20">
    <mergeCell ref="B64:B65"/>
    <mergeCell ref="C64:E64"/>
    <mergeCell ref="F64:H64"/>
    <mergeCell ref="I64:K64"/>
    <mergeCell ref="C66:K66"/>
    <mergeCell ref="C43:E43"/>
    <mergeCell ref="F43:K43"/>
    <mergeCell ref="L43:L44"/>
    <mergeCell ref="M43:M44"/>
    <mergeCell ref="C45:M45"/>
    <mergeCell ref="C25:M25"/>
    <mergeCell ref="C6:M6"/>
    <mergeCell ref="M4:M5"/>
    <mergeCell ref="C4:E4"/>
    <mergeCell ref="F4:K4"/>
    <mergeCell ref="L4:L5"/>
    <mergeCell ref="C23:E23"/>
    <mergeCell ref="F23:K23"/>
    <mergeCell ref="L23:L24"/>
    <mergeCell ref="M23:M24"/>
  </mergeCell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2"/>
  <sheetViews>
    <sheetView workbookViewId="0">
      <selection activeCell="A2" sqref="A2"/>
    </sheetView>
  </sheetViews>
  <sheetFormatPr defaultRowHeight="12.75" x14ac:dyDescent="0.2"/>
  <cols>
    <col min="1" max="1" width="20" customWidth="1"/>
    <col min="2" max="2" width="12.7109375" customWidth="1"/>
    <col min="3" max="3" width="11.85546875" customWidth="1"/>
    <col min="4" max="4" width="12.140625" customWidth="1"/>
    <col min="5" max="5" width="11.28515625" customWidth="1"/>
    <col min="6" max="6" width="12" customWidth="1"/>
    <col min="7" max="7" width="12.7109375" customWidth="1"/>
    <col min="8" max="8" width="13.5703125" customWidth="1"/>
    <col min="9" max="9" width="12.85546875" customWidth="1"/>
    <col min="10" max="10" width="10.85546875" customWidth="1"/>
    <col min="11" max="11" width="12.28515625" customWidth="1"/>
    <col min="12" max="12" width="8.140625" customWidth="1"/>
    <col min="14" max="17" width="7.7109375" customWidth="1"/>
    <col min="19" max="19" width="12.42578125" customWidth="1"/>
  </cols>
  <sheetData>
    <row r="1" spans="1:11" x14ac:dyDescent="0.2">
      <c r="A1" s="2" t="s">
        <v>792</v>
      </c>
    </row>
    <row r="2" spans="1:11" x14ac:dyDescent="0.2">
      <c r="A2" s="2" t="s">
        <v>904</v>
      </c>
    </row>
    <row r="4" spans="1:11" x14ac:dyDescent="0.2">
      <c r="A4" s="2" t="s">
        <v>102</v>
      </c>
      <c r="B4" s="28"/>
      <c r="C4" s="1"/>
      <c r="D4" s="1"/>
      <c r="E4" s="1"/>
      <c r="F4" s="1"/>
    </row>
    <row r="5" spans="1:11" x14ac:dyDescent="0.2">
      <c r="A5" s="19" t="s">
        <v>116</v>
      </c>
      <c r="B5" s="165" t="s">
        <v>200</v>
      </c>
      <c r="C5" s="165"/>
      <c r="D5" s="165"/>
      <c r="E5" s="165"/>
      <c r="F5" s="165"/>
      <c r="G5" s="165"/>
      <c r="H5" s="165"/>
      <c r="I5" s="1" t="s">
        <v>107</v>
      </c>
    </row>
    <row r="6" spans="1:11" ht="36.75" customHeight="1" x14ac:dyDescent="0.2">
      <c r="A6" s="93"/>
      <c r="B6" s="9" t="s">
        <v>193</v>
      </c>
      <c r="C6" s="9" t="s">
        <v>192</v>
      </c>
      <c r="D6" s="9" t="s">
        <v>194</v>
      </c>
      <c r="E6" s="9" t="s">
        <v>196</v>
      </c>
      <c r="F6" s="9" t="s">
        <v>195</v>
      </c>
      <c r="G6" s="9" t="s">
        <v>197</v>
      </c>
      <c r="H6" s="9" t="s">
        <v>198</v>
      </c>
      <c r="I6" s="94"/>
    </row>
    <row r="7" spans="1:11" ht="14.25" x14ac:dyDescent="0.2">
      <c r="B7" s="164" t="s">
        <v>0</v>
      </c>
      <c r="C7" s="164"/>
      <c r="D7" s="164"/>
      <c r="E7" s="164"/>
      <c r="F7" s="164"/>
    </row>
    <row r="8" spans="1:11" x14ac:dyDescent="0.2">
      <c r="A8" t="s">
        <v>99</v>
      </c>
      <c r="B8" s="13">
        <v>2874.56</v>
      </c>
      <c r="C8" s="13">
        <v>20266.22</v>
      </c>
      <c r="D8" s="13">
        <v>42863.27</v>
      </c>
      <c r="E8" s="13">
        <v>16801.900000000001</v>
      </c>
      <c r="F8" s="13">
        <v>2482.0100000000002</v>
      </c>
      <c r="G8" s="13">
        <v>47.92</v>
      </c>
      <c r="H8" s="13">
        <v>559.53</v>
      </c>
      <c r="I8" s="13">
        <v>85895.41</v>
      </c>
    </row>
    <row r="9" spans="1:11" x14ac:dyDescent="0.2">
      <c r="A9" t="s">
        <v>100</v>
      </c>
      <c r="B9" s="13">
        <v>153.9</v>
      </c>
      <c r="C9" s="13">
        <v>1737.25</v>
      </c>
      <c r="D9" s="13">
        <v>39993.24</v>
      </c>
      <c r="E9" s="13">
        <v>22524.68</v>
      </c>
      <c r="F9" s="13">
        <v>3156.86</v>
      </c>
      <c r="G9" s="13">
        <v>117.29</v>
      </c>
      <c r="H9" s="13">
        <v>73.59</v>
      </c>
      <c r="I9" s="13">
        <v>67756.81</v>
      </c>
    </row>
    <row r="10" spans="1:11" x14ac:dyDescent="0.2">
      <c r="A10" t="s">
        <v>101</v>
      </c>
      <c r="B10" s="13">
        <v>3028.46</v>
      </c>
      <c r="C10" s="13">
        <v>22003.47</v>
      </c>
      <c r="D10" s="13">
        <v>82856.509999999995</v>
      </c>
      <c r="E10" s="13">
        <v>39326.57</v>
      </c>
      <c r="F10" s="13">
        <v>5638.87</v>
      </c>
      <c r="G10" s="13">
        <v>165.21</v>
      </c>
      <c r="H10" s="13">
        <v>633.12</v>
      </c>
      <c r="I10" s="13">
        <v>153652.22</v>
      </c>
    </row>
    <row r="11" spans="1:11" x14ac:dyDescent="0.2">
      <c r="B11" s="13"/>
      <c r="C11" s="13"/>
      <c r="D11" s="13"/>
      <c r="E11" s="13"/>
      <c r="F11" s="13"/>
      <c r="G11" s="13"/>
      <c r="H11" s="13"/>
      <c r="I11" s="13"/>
    </row>
    <row r="12" spans="1:11" x14ac:dyDescent="0.2">
      <c r="A12" s="2" t="s">
        <v>199</v>
      </c>
      <c r="B12" s="28"/>
      <c r="C12" s="1"/>
      <c r="D12" s="1"/>
      <c r="E12" s="1"/>
      <c r="F12" s="1"/>
    </row>
    <row r="13" spans="1:11" x14ac:dyDescent="0.2">
      <c r="B13" s="13"/>
      <c r="C13" s="13"/>
      <c r="D13" s="13"/>
      <c r="E13" s="13"/>
      <c r="F13" s="13"/>
      <c r="G13" s="13"/>
      <c r="H13" s="13"/>
      <c r="I13" s="13"/>
    </row>
    <row r="14" spans="1:11" x14ac:dyDescent="0.2">
      <c r="B14" s="172" t="s">
        <v>103</v>
      </c>
      <c r="C14" s="173"/>
      <c r="D14" s="173"/>
      <c r="E14" s="173"/>
      <c r="F14" s="172" t="s">
        <v>104</v>
      </c>
      <c r="G14" s="173"/>
      <c r="H14" s="173"/>
      <c r="I14" s="173"/>
      <c r="J14" s="173"/>
      <c r="K14" s="166" t="s">
        <v>204</v>
      </c>
    </row>
    <row r="15" spans="1:11" x14ac:dyDescent="0.2">
      <c r="B15" s="165" t="s">
        <v>200</v>
      </c>
      <c r="C15" s="165"/>
      <c r="D15" s="165"/>
      <c r="E15" s="1" t="s">
        <v>107</v>
      </c>
      <c r="F15" s="165" t="s">
        <v>200</v>
      </c>
      <c r="G15" s="165"/>
      <c r="H15" s="165"/>
      <c r="I15" s="165"/>
      <c r="J15" s="1" t="s">
        <v>107</v>
      </c>
      <c r="K15" s="174"/>
    </row>
    <row r="16" spans="1:11" ht="49.5" customHeight="1" x14ac:dyDescent="0.2">
      <c r="A16" s="20"/>
      <c r="B16" s="112" t="s">
        <v>198</v>
      </c>
      <c r="C16" s="9" t="s">
        <v>201</v>
      </c>
      <c r="D16" s="9" t="s">
        <v>202</v>
      </c>
      <c r="E16" s="28"/>
      <c r="F16" s="112" t="s">
        <v>198</v>
      </c>
      <c r="G16" s="112" t="s">
        <v>201</v>
      </c>
      <c r="H16" s="112" t="s">
        <v>202</v>
      </c>
      <c r="I16" s="9" t="s">
        <v>203</v>
      </c>
      <c r="J16" s="1"/>
      <c r="K16" s="1"/>
    </row>
    <row r="17" spans="1:19" ht="14.25" x14ac:dyDescent="0.2">
      <c r="B17" s="164" t="s">
        <v>0</v>
      </c>
      <c r="C17" s="164"/>
      <c r="D17" s="164"/>
      <c r="E17" s="164"/>
      <c r="F17" s="164"/>
      <c r="G17" s="164"/>
      <c r="H17" s="164"/>
      <c r="I17" s="164"/>
      <c r="J17" s="164"/>
      <c r="K17" s="164"/>
    </row>
    <row r="18" spans="1:19" x14ac:dyDescent="0.2">
      <c r="A18" t="s">
        <v>99</v>
      </c>
      <c r="B18" s="13">
        <v>1143.6300000000001</v>
      </c>
      <c r="C18" s="13">
        <v>0</v>
      </c>
      <c r="D18" s="13">
        <v>0</v>
      </c>
      <c r="E18" s="13">
        <v>1143.6300000000001</v>
      </c>
      <c r="F18" s="13">
        <v>624.14</v>
      </c>
      <c r="G18" s="13">
        <v>0</v>
      </c>
      <c r="H18" s="13">
        <v>0</v>
      </c>
      <c r="I18" s="13">
        <v>0</v>
      </c>
      <c r="J18" s="13">
        <v>624.14</v>
      </c>
      <c r="K18" s="13">
        <v>87663.18</v>
      </c>
    </row>
    <row r="19" spans="1:19" x14ac:dyDescent="0.2">
      <c r="A19" t="s">
        <v>100</v>
      </c>
      <c r="B19" s="13">
        <v>1328.19</v>
      </c>
      <c r="C19" s="13">
        <v>1904.71</v>
      </c>
      <c r="D19" s="13">
        <v>3519.78</v>
      </c>
      <c r="E19" s="13">
        <v>6752.68</v>
      </c>
      <c r="F19" s="13">
        <v>597.35</v>
      </c>
      <c r="G19" s="13">
        <v>320.39</v>
      </c>
      <c r="H19" s="13">
        <v>3336.2</v>
      </c>
      <c r="I19" s="13">
        <v>6052.28</v>
      </c>
      <c r="J19" s="13">
        <v>10306.219999999999</v>
      </c>
      <c r="K19" s="13">
        <v>84815.71</v>
      </c>
    </row>
    <row r="20" spans="1:19" x14ac:dyDescent="0.2">
      <c r="A20" t="s">
        <v>101</v>
      </c>
      <c r="B20" s="13">
        <v>2471.8200000000002</v>
      </c>
      <c r="C20" s="13">
        <v>1904.71</v>
      </c>
      <c r="D20" s="13">
        <v>3519.78</v>
      </c>
      <c r="E20" s="13">
        <v>7896.31</v>
      </c>
      <c r="F20" s="13">
        <v>1221.49</v>
      </c>
      <c r="G20" s="13">
        <v>320.39</v>
      </c>
      <c r="H20" s="13">
        <v>3336.2</v>
      </c>
      <c r="I20" s="13">
        <v>6052.28</v>
      </c>
      <c r="J20" s="13">
        <v>10930.36</v>
      </c>
      <c r="K20" s="13">
        <v>172478.89</v>
      </c>
    </row>
    <row r="21" spans="1:19" x14ac:dyDescent="0.2">
      <c r="B21" s="13"/>
      <c r="C21" s="13"/>
      <c r="D21" s="13"/>
      <c r="E21" s="13"/>
      <c r="F21" s="13"/>
      <c r="G21" s="13"/>
      <c r="H21" s="13"/>
      <c r="I21" s="13"/>
      <c r="J21" s="13"/>
      <c r="K21" s="13"/>
    </row>
    <row r="22" spans="1:19" x14ac:dyDescent="0.2">
      <c r="B22" s="13"/>
      <c r="C22" s="13"/>
      <c r="D22" s="13"/>
      <c r="E22" s="13"/>
      <c r="F22" s="13"/>
      <c r="G22" s="13"/>
      <c r="H22" s="13"/>
      <c r="I22" s="13"/>
      <c r="J22" s="13"/>
      <c r="K22" s="13"/>
      <c r="L22" s="13"/>
      <c r="M22" s="13"/>
      <c r="N22" s="13"/>
      <c r="O22" s="13"/>
      <c r="P22" s="13"/>
      <c r="Q22" s="13"/>
      <c r="R22" s="13"/>
      <c r="S22" s="13"/>
    </row>
  </sheetData>
  <mergeCells count="8">
    <mergeCell ref="B17:K17"/>
    <mergeCell ref="B5:H5"/>
    <mergeCell ref="B7:F7"/>
    <mergeCell ref="B14:E14"/>
    <mergeCell ref="F14:J14"/>
    <mergeCell ref="K14:K15"/>
    <mergeCell ref="B15:D15"/>
    <mergeCell ref="F15:I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8"/>
  <sheetViews>
    <sheetView workbookViewId="0">
      <selection activeCell="A5" sqref="A5"/>
    </sheetView>
  </sheetViews>
  <sheetFormatPr defaultRowHeight="12.75" x14ac:dyDescent="0.2"/>
  <cols>
    <col min="1" max="1" width="19.140625" customWidth="1"/>
    <col min="2" max="2" width="13.28515625" customWidth="1"/>
    <col min="3" max="3" width="12.7109375" customWidth="1"/>
    <col min="4" max="4" width="14.5703125" customWidth="1"/>
    <col min="5" max="5" width="14.7109375" customWidth="1"/>
    <col min="6" max="6" width="12.7109375" customWidth="1"/>
  </cols>
  <sheetData>
    <row r="1" spans="1:6" x14ac:dyDescent="0.2">
      <c r="A1" s="2" t="s">
        <v>190</v>
      </c>
    </row>
    <row r="2" spans="1:6" x14ac:dyDescent="0.2">
      <c r="A2" s="2" t="s">
        <v>794</v>
      </c>
    </row>
    <row r="4" spans="1:6" x14ac:dyDescent="0.2">
      <c r="A4" s="19" t="s">
        <v>884</v>
      </c>
      <c r="B4" s="164" t="s">
        <v>200</v>
      </c>
      <c r="C4" s="165"/>
      <c r="D4" s="165"/>
      <c r="E4" s="165"/>
      <c r="F4" s="28" t="s">
        <v>107</v>
      </c>
    </row>
    <row r="5" spans="1:6" ht="36" customHeight="1" x14ac:dyDescent="0.2">
      <c r="A5" s="93"/>
      <c r="B5" s="9" t="s">
        <v>205</v>
      </c>
      <c r="C5" s="9" t="s">
        <v>206</v>
      </c>
      <c r="D5" s="9" t="s">
        <v>207</v>
      </c>
      <c r="E5" s="112" t="s">
        <v>208</v>
      </c>
      <c r="F5" s="67"/>
    </row>
    <row r="6" spans="1:6" ht="14.25" x14ac:dyDescent="0.2">
      <c r="B6" s="164" t="s">
        <v>0</v>
      </c>
      <c r="C6" s="164"/>
      <c r="D6" s="164"/>
      <c r="E6" s="164"/>
      <c r="F6" s="164"/>
    </row>
    <row r="7" spans="1:6" x14ac:dyDescent="0.2">
      <c r="A7" s="2" t="s">
        <v>102</v>
      </c>
      <c r="B7" s="28"/>
      <c r="C7" s="1"/>
      <c r="D7" s="1"/>
      <c r="E7" s="1"/>
      <c r="F7" s="1"/>
    </row>
    <row r="8" spans="1:6" x14ac:dyDescent="0.2">
      <c r="A8" t="s">
        <v>99</v>
      </c>
      <c r="B8" s="13">
        <v>477.96</v>
      </c>
      <c r="C8" s="13">
        <v>3269.3</v>
      </c>
      <c r="D8" s="13">
        <v>7126.81</v>
      </c>
      <c r="E8" s="13">
        <v>718.22</v>
      </c>
      <c r="F8" s="13">
        <v>11592.29</v>
      </c>
    </row>
    <row r="9" spans="1:6" x14ac:dyDescent="0.2">
      <c r="A9" t="s">
        <v>100</v>
      </c>
      <c r="B9" s="13">
        <v>139.51</v>
      </c>
      <c r="C9" s="13">
        <v>2423.91</v>
      </c>
      <c r="D9" s="13">
        <v>3765.69</v>
      </c>
      <c r="E9" s="13">
        <v>695.39</v>
      </c>
      <c r="F9" s="13">
        <v>7024.5</v>
      </c>
    </row>
    <row r="10" spans="1:6" x14ac:dyDescent="0.2">
      <c r="A10" t="s">
        <v>101</v>
      </c>
      <c r="B10" s="13">
        <v>617.48</v>
      </c>
      <c r="C10" s="13">
        <v>5693.21</v>
      </c>
      <c r="D10" s="13">
        <v>10892.5</v>
      </c>
      <c r="E10" s="13">
        <v>1413.61</v>
      </c>
      <c r="F10" s="13">
        <v>18616.8</v>
      </c>
    </row>
    <row r="12" spans="1:6" x14ac:dyDescent="0.2">
      <c r="A12" s="2" t="s">
        <v>103</v>
      </c>
      <c r="B12" s="28"/>
      <c r="C12" s="1"/>
      <c r="D12" s="1"/>
      <c r="E12" s="1"/>
      <c r="F12" s="1"/>
    </row>
    <row r="13" spans="1:6" x14ac:dyDescent="0.2">
      <c r="A13" t="s">
        <v>99</v>
      </c>
      <c r="B13" s="13">
        <v>3.84</v>
      </c>
      <c r="C13" s="13">
        <v>61.52</v>
      </c>
      <c r="D13" s="13">
        <v>10.31</v>
      </c>
      <c r="E13" s="13">
        <v>7.72</v>
      </c>
      <c r="F13" s="13">
        <v>83.39</v>
      </c>
    </row>
    <row r="14" spans="1:6" x14ac:dyDescent="0.2">
      <c r="A14" t="s">
        <v>100</v>
      </c>
      <c r="B14" s="13">
        <v>116.27</v>
      </c>
      <c r="C14" s="13">
        <v>844.33</v>
      </c>
      <c r="D14" s="13">
        <v>474.69</v>
      </c>
      <c r="E14" s="13">
        <v>641.66999999999996</v>
      </c>
      <c r="F14" s="13">
        <v>2076.96</v>
      </c>
    </row>
    <row r="15" spans="1:6" x14ac:dyDescent="0.2">
      <c r="A15" t="s">
        <v>101</v>
      </c>
      <c r="B15" s="13">
        <v>120.12</v>
      </c>
      <c r="C15" s="13">
        <v>905.85</v>
      </c>
      <c r="D15" s="13">
        <v>485</v>
      </c>
      <c r="E15" s="13">
        <v>649.38</v>
      </c>
      <c r="F15" s="13">
        <v>2160.35</v>
      </c>
    </row>
    <row r="16" spans="1:6" x14ac:dyDescent="0.2">
      <c r="B16" s="13"/>
      <c r="C16" s="13"/>
      <c r="D16" s="13"/>
      <c r="E16" s="13"/>
      <c r="F16" s="13"/>
    </row>
    <row r="17" spans="1:21" x14ac:dyDescent="0.2">
      <c r="A17" s="2" t="s">
        <v>104</v>
      </c>
      <c r="B17" s="28"/>
      <c r="C17" s="1"/>
      <c r="D17" s="1"/>
      <c r="E17" s="1"/>
      <c r="F17" s="1"/>
    </row>
    <row r="18" spans="1:21" x14ac:dyDescent="0.2">
      <c r="A18" t="s">
        <v>99</v>
      </c>
      <c r="B18" s="13">
        <v>7.68</v>
      </c>
      <c r="C18" s="13">
        <v>44.1</v>
      </c>
      <c r="D18" s="13">
        <v>6.81</v>
      </c>
      <c r="E18" s="13">
        <v>0</v>
      </c>
      <c r="F18" s="13">
        <v>58.59</v>
      </c>
    </row>
    <row r="19" spans="1:21" x14ac:dyDescent="0.2">
      <c r="A19" t="s">
        <v>100</v>
      </c>
      <c r="B19" s="13">
        <v>80.33</v>
      </c>
      <c r="C19" s="13">
        <v>165.38</v>
      </c>
      <c r="D19" s="13">
        <v>78.739999999999995</v>
      </c>
      <c r="E19" s="13">
        <v>71.25</v>
      </c>
      <c r="F19" s="13">
        <v>395.69</v>
      </c>
    </row>
    <row r="20" spans="1:21" x14ac:dyDescent="0.2">
      <c r="A20" t="s">
        <v>101</v>
      </c>
      <c r="B20" s="13">
        <v>88.01</v>
      </c>
      <c r="C20" s="13">
        <v>209.48</v>
      </c>
      <c r="D20" s="13">
        <v>85.54</v>
      </c>
      <c r="E20" s="13">
        <v>71.25</v>
      </c>
      <c r="F20" s="13">
        <v>454.28</v>
      </c>
    </row>
    <row r="21" spans="1:21" x14ac:dyDescent="0.2">
      <c r="B21" s="13"/>
      <c r="C21" s="13"/>
      <c r="D21" s="13"/>
      <c r="E21" s="13"/>
      <c r="F21" s="13"/>
    </row>
    <row r="22" spans="1:21" x14ac:dyDescent="0.2">
      <c r="A22" s="2" t="s">
        <v>107</v>
      </c>
      <c r="B22" s="28"/>
      <c r="C22" s="1"/>
      <c r="D22" s="1"/>
      <c r="E22" s="1"/>
      <c r="F22" s="1"/>
    </row>
    <row r="23" spans="1:21" x14ac:dyDescent="0.2">
      <c r="A23" t="s">
        <v>99</v>
      </c>
      <c r="B23" s="13">
        <v>489.48</v>
      </c>
      <c r="C23" s="13">
        <v>3374.92</v>
      </c>
      <c r="D23" s="13">
        <v>7143.93</v>
      </c>
      <c r="E23" s="13">
        <v>725.93</v>
      </c>
      <c r="F23" s="13">
        <v>11734.27</v>
      </c>
    </row>
    <row r="24" spans="1:21" x14ac:dyDescent="0.2">
      <c r="A24" t="s">
        <v>100</v>
      </c>
      <c r="B24" s="13">
        <v>336.11</v>
      </c>
      <c r="C24" s="13">
        <v>3433.62</v>
      </c>
      <c r="D24" s="13">
        <v>4319.12</v>
      </c>
      <c r="E24" s="13">
        <v>1408.3</v>
      </c>
      <c r="F24" s="13">
        <v>9497.16</v>
      </c>
    </row>
    <row r="25" spans="1:21" x14ac:dyDescent="0.2">
      <c r="A25" t="s">
        <v>101</v>
      </c>
      <c r="B25" s="13">
        <v>825.6</v>
      </c>
      <c r="C25" s="13">
        <v>6808.55</v>
      </c>
      <c r="D25" s="13">
        <v>11463.05</v>
      </c>
      <c r="E25" s="13">
        <v>2134.2399999999998</v>
      </c>
      <c r="F25" s="13">
        <v>21231.43</v>
      </c>
    </row>
    <row r="26" spans="1:21" x14ac:dyDescent="0.2">
      <c r="B26" s="13"/>
      <c r="C26" s="13"/>
      <c r="D26" s="13"/>
      <c r="E26" s="13"/>
      <c r="F26" s="13"/>
      <c r="G26" s="13"/>
      <c r="H26" s="13"/>
      <c r="I26" s="13"/>
      <c r="J26" s="13"/>
      <c r="K26" s="13"/>
      <c r="L26" s="13"/>
      <c r="M26" s="13"/>
      <c r="N26" s="13"/>
      <c r="O26" s="13"/>
      <c r="P26" s="13"/>
      <c r="Q26" s="13"/>
      <c r="R26" s="13"/>
      <c r="S26" s="13"/>
      <c r="T26" s="13"/>
      <c r="U26" s="13"/>
    </row>
    <row r="27" spans="1:21" x14ac:dyDescent="0.2">
      <c r="B27" s="13"/>
      <c r="C27" s="13"/>
      <c r="D27" s="13"/>
      <c r="E27" s="13"/>
      <c r="F27" s="13"/>
      <c r="G27" s="13"/>
      <c r="H27" s="13"/>
      <c r="I27" s="13"/>
      <c r="J27" s="13"/>
      <c r="K27" s="13"/>
      <c r="L27" s="13"/>
      <c r="M27" s="13"/>
      <c r="N27" s="13"/>
      <c r="O27" s="13"/>
      <c r="P27" s="13"/>
      <c r="Q27" s="13"/>
      <c r="R27" s="13"/>
      <c r="S27" s="13"/>
      <c r="T27" s="13"/>
      <c r="U27" s="13"/>
    </row>
    <row r="28" spans="1:21" x14ac:dyDescent="0.2">
      <c r="B28" s="13"/>
      <c r="C28" s="13"/>
      <c r="D28" s="13"/>
      <c r="E28" s="13"/>
      <c r="F28" s="13"/>
      <c r="G28" s="13"/>
      <c r="H28" s="13"/>
      <c r="I28" s="13"/>
      <c r="J28" s="13"/>
      <c r="K28" s="13"/>
      <c r="L28" s="13"/>
      <c r="M28" s="13"/>
      <c r="N28" s="13"/>
      <c r="O28" s="13"/>
      <c r="P28" s="13"/>
      <c r="Q28" s="13"/>
      <c r="R28" s="13"/>
      <c r="S28" s="13"/>
      <c r="T28" s="13"/>
      <c r="U28" s="13"/>
    </row>
  </sheetData>
  <mergeCells count="2">
    <mergeCell ref="B4:E4"/>
    <mergeCell ref="B6:F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7"/>
  <sheetViews>
    <sheetView workbookViewId="0">
      <selection activeCell="C28" sqref="C28"/>
    </sheetView>
  </sheetViews>
  <sheetFormatPr defaultRowHeight="12.75" x14ac:dyDescent="0.2"/>
  <cols>
    <col min="1" max="1" width="18.140625" customWidth="1"/>
    <col min="2" max="2" width="12.42578125" customWidth="1"/>
    <col min="3" max="3" width="12.85546875" customWidth="1"/>
    <col min="4" max="4" width="14.28515625" customWidth="1"/>
    <col min="5" max="5" width="13.5703125" customWidth="1"/>
    <col min="6" max="6" width="13.28515625" customWidth="1"/>
    <col min="7" max="7" width="12.5703125" customWidth="1"/>
    <col min="8" max="8" width="13.7109375" customWidth="1"/>
    <col min="9" max="14" width="7.42578125" customWidth="1"/>
    <col min="15" max="15" width="8.7109375" customWidth="1"/>
    <col min="16" max="21" width="7.42578125" customWidth="1"/>
    <col min="22" max="22" width="9.5703125" customWidth="1"/>
    <col min="23" max="28" width="7.42578125" customWidth="1"/>
    <col min="29" max="29" width="8.85546875" customWidth="1"/>
  </cols>
  <sheetData>
    <row r="1" spans="1:8" x14ac:dyDescent="0.2">
      <c r="A1" s="2" t="s">
        <v>190</v>
      </c>
    </row>
    <row r="2" spans="1:8" x14ac:dyDescent="0.2">
      <c r="A2" s="2" t="s">
        <v>795</v>
      </c>
    </row>
    <row r="4" spans="1:8" x14ac:dyDescent="0.2">
      <c r="A4" s="19" t="s">
        <v>884</v>
      </c>
      <c r="B4" s="164" t="s">
        <v>200</v>
      </c>
      <c r="C4" s="164"/>
      <c r="D4" s="164"/>
      <c r="E4" s="164"/>
      <c r="F4" s="164"/>
      <c r="G4" s="164"/>
      <c r="H4" s="28" t="s">
        <v>107</v>
      </c>
    </row>
    <row r="5" spans="1:8" ht="68.099999999999994" customHeight="1" x14ac:dyDescent="0.2">
      <c r="A5" s="93"/>
      <c r="B5" s="112" t="s">
        <v>205</v>
      </c>
      <c r="C5" s="112" t="s">
        <v>206</v>
      </c>
      <c r="D5" s="112" t="s">
        <v>207</v>
      </c>
      <c r="E5" s="112" t="s">
        <v>208</v>
      </c>
      <c r="F5" s="9" t="s">
        <v>209</v>
      </c>
      <c r="G5" s="112" t="s">
        <v>210</v>
      </c>
    </row>
    <row r="6" spans="1:8" ht="14.25" x14ac:dyDescent="0.2">
      <c r="B6" s="164" t="s">
        <v>0</v>
      </c>
      <c r="C6" s="164"/>
      <c r="D6" s="164"/>
      <c r="E6" s="164"/>
      <c r="F6" s="164"/>
      <c r="G6" s="164"/>
      <c r="H6" s="164"/>
    </row>
    <row r="7" spans="1:8" x14ac:dyDescent="0.2">
      <c r="A7" s="2" t="s">
        <v>102</v>
      </c>
      <c r="B7" s="28"/>
      <c r="C7" s="1"/>
      <c r="D7" s="1"/>
      <c r="E7" s="1"/>
      <c r="F7" s="1"/>
    </row>
    <row r="8" spans="1:8" x14ac:dyDescent="0.2">
      <c r="A8" t="s">
        <v>99</v>
      </c>
      <c r="B8" s="13">
        <v>10.59</v>
      </c>
      <c r="C8" s="13">
        <v>188.67</v>
      </c>
      <c r="D8" s="13">
        <v>1763.74</v>
      </c>
      <c r="E8" s="13">
        <v>7459.17</v>
      </c>
      <c r="F8" s="13">
        <v>4976.08</v>
      </c>
      <c r="G8" s="13">
        <v>75.67</v>
      </c>
      <c r="H8" s="13">
        <v>14473.93</v>
      </c>
    </row>
    <row r="9" spans="1:8" x14ac:dyDescent="0.2">
      <c r="A9" t="s">
        <v>100</v>
      </c>
      <c r="B9" s="13">
        <v>46.42</v>
      </c>
      <c r="C9" s="13">
        <v>254.28</v>
      </c>
      <c r="D9" s="13">
        <v>1943.24</v>
      </c>
      <c r="E9" s="13">
        <v>10053.51</v>
      </c>
      <c r="F9" s="13">
        <v>3691.44</v>
      </c>
      <c r="G9" s="13">
        <v>31.87</v>
      </c>
      <c r="H9" s="13">
        <v>16020.77</v>
      </c>
    </row>
    <row r="10" spans="1:8" x14ac:dyDescent="0.2">
      <c r="A10" t="s">
        <v>101</v>
      </c>
      <c r="B10" s="13">
        <v>57.02</v>
      </c>
      <c r="C10" s="13">
        <v>442.95</v>
      </c>
      <c r="D10" s="13">
        <v>3706.98</v>
      </c>
      <c r="E10" s="13">
        <v>17512.689999999999</v>
      </c>
      <c r="F10" s="13">
        <v>8667.52</v>
      </c>
      <c r="G10" s="13">
        <v>107.54</v>
      </c>
      <c r="H10" s="13">
        <v>30494.7</v>
      </c>
    </row>
    <row r="12" spans="1:8" x14ac:dyDescent="0.2">
      <c r="A12" s="2" t="s">
        <v>103</v>
      </c>
      <c r="B12" s="28"/>
      <c r="C12" s="1"/>
      <c r="D12" s="1"/>
      <c r="E12" s="1"/>
      <c r="F12" s="1"/>
    </row>
    <row r="13" spans="1:8" x14ac:dyDescent="0.2">
      <c r="A13" t="s">
        <v>99</v>
      </c>
      <c r="B13" s="13">
        <v>3.38</v>
      </c>
      <c r="C13" s="13">
        <v>26.04</v>
      </c>
      <c r="D13" s="13">
        <v>112.35</v>
      </c>
      <c r="E13" s="13">
        <v>193.9</v>
      </c>
      <c r="F13" s="13">
        <v>1126.58</v>
      </c>
      <c r="G13" s="13">
        <v>489.13</v>
      </c>
      <c r="H13" s="13">
        <v>1951.37</v>
      </c>
    </row>
    <row r="14" spans="1:8" x14ac:dyDescent="0.2">
      <c r="A14" t="s">
        <v>100</v>
      </c>
      <c r="B14" s="13">
        <v>402.93</v>
      </c>
      <c r="C14" s="13">
        <v>560.79</v>
      </c>
      <c r="D14" s="13">
        <v>1153.43</v>
      </c>
      <c r="E14" s="13">
        <v>5842.08</v>
      </c>
      <c r="F14" s="13">
        <v>4613.21</v>
      </c>
      <c r="G14" s="13">
        <v>774.71</v>
      </c>
      <c r="H14" s="13">
        <v>13347.14</v>
      </c>
    </row>
    <row r="15" spans="1:8" x14ac:dyDescent="0.2">
      <c r="A15" t="s">
        <v>101</v>
      </c>
      <c r="B15" s="13">
        <v>406.31</v>
      </c>
      <c r="C15" s="13">
        <v>586.82000000000005</v>
      </c>
      <c r="D15" s="13">
        <v>1265.78</v>
      </c>
      <c r="E15" s="13">
        <v>6035.97</v>
      </c>
      <c r="F15" s="13">
        <v>5739.79</v>
      </c>
      <c r="G15" s="13">
        <v>1263.8399999999999</v>
      </c>
      <c r="H15" s="13">
        <v>15298.51</v>
      </c>
    </row>
    <row r="16" spans="1:8" x14ac:dyDescent="0.2">
      <c r="B16" s="13"/>
      <c r="C16" s="13"/>
      <c r="D16" s="13"/>
      <c r="E16" s="13"/>
      <c r="F16" s="13"/>
    </row>
    <row r="17" spans="1:21" x14ac:dyDescent="0.2">
      <c r="A17" s="2" t="s">
        <v>104</v>
      </c>
      <c r="B17" s="28"/>
      <c r="C17" s="1"/>
      <c r="D17" s="1"/>
      <c r="E17" s="1"/>
      <c r="F17" s="1"/>
    </row>
    <row r="18" spans="1:21" x14ac:dyDescent="0.2">
      <c r="A18" t="s">
        <v>99</v>
      </c>
      <c r="B18" s="13">
        <v>0</v>
      </c>
      <c r="C18" s="13">
        <v>25.33</v>
      </c>
      <c r="D18" s="13">
        <v>33.9</v>
      </c>
      <c r="E18" s="13">
        <v>141.83000000000001</v>
      </c>
      <c r="F18" s="13">
        <v>240.99</v>
      </c>
      <c r="G18" s="13">
        <v>619.16</v>
      </c>
      <c r="H18" s="13">
        <v>1061.2</v>
      </c>
    </row>
    <row r="19" spans="1:21" x14ac:dyDescent="0.2">
      <c r="A19" t="s">
        <v>100</v>
      </c>
      <c r="B19" s="13">
        <v>160.1</v>
      </c>
      <c r="C19" s="13">
        <v>214.91</v>
      </c>
      <c r="D19" s="13">
        <v>1020.46</v>
      </c>
      <c r="E19" s="13">
        <v>1363.79</v>
      </c>
      <c r="F19" s="13">
        <v>1287.8900000000001</v>
      </c>
      <c r="G19" s="13">
        <v>800.8</v>
      </c>
      <c r="H19" s="13">
        <v>4847.96</v>
      </c>
    </row>
    <row r="20" spans="1:21" x14ac:dyDescent="0.2">
      <c r="A20" t="s">
        <v>101</v>
      </c>
      <c r="B20" s="13">
        <v>160.1</v>
      </c>
      <c r="C20" s="13">
        <v>240.23</v>
      </c>
      <c r="D20" s="13">
        <v>1054.3599999999999</v>
      </c>
      <c r="E20" s="13">
        <v>1505.62</v>
      </c>
      <c r="F20" s="13">
        <v>1528.89</v>
      </c>
      <c r="G20" s="13">
        <v>1419.96</v>
      </c>
      <c r="H20" s="13">
        <v>5909.16</v>
      </c>
    </row>
    <row r="21" spans="1:21" x14ac:dyDescent="0.2">
      <c r="B21" s="13"/>
      <c r="C21" s="13"/>
      <c r="D21" s="13"/>
      <c r="E21" s="13"/>
      <c r="F21" s="13"/>
    </row>
    <row r="22" spans="1:21" x14ac:dyDescent="0.2">
      <c r="A22" s="2" t="s">
        <v>107</v>
      </c>
      <c r="B22" s="28"/>
      <c r="C22" s="1"/>
      <c r="D22" s="1"/>
      <c r="E22" s="1"/>
      <c r="F22" s="1"/>
    </row>
    <row r="23" spans="1:21" x14ac:dyDescent="0.2">
      <c r="A23" t="s">
        <v>99</v>
      </c>
      <c r="B23" s="13">
        <v>13.97</v>
      </c>
      <c r="C23" s="13">
        <v>240.03</v>
      </c>
      <c r="D23" s="13">
        <v>1909.99</v>
      </c>
      <c r="E23" s="13">
        <v>7794.9</v>
      </c>
      <c r="F23" s="13">
        <v>6343.65</v>
      </c>
      <c r="G23" s="13">
        <v>1183.96</v>
      </c>
      <c r="H23" s="13">
        <v>17486.5</v>
      </c>
    </row>
    <row r="24" spans="1:21" x14ac:dyDescent="0.2">
      <c r="A24" t="s">
        <v>100</v>
      </c>
      <c r="B24" s="13">
        <v>609.45000000000005</v>
      </c>
      <c r="C24" s="13">
        <v>1029.98</v>
      </c>
      <c r="D24" s="13">
        <v>4117.13</v>
      </c>
      <c r="E24" s="13">
        <v>17259.38</v>
      </c>
      <c r="F24" s="13">
        <v>9592.5499999999993</v>
      </c>
      <c r="G24" s="13">
        <v>1607.39</v>
      </c>
      <c r="H24" s="13">
        <v>34215.870000000003</v>
      </c>
    </row>
    <row r="25" spans="1:21" x14ac:dyDescent="0.2">
      <c r="A25" t="s">
        <v>101</v>
      </c>
      <c r="B25" s="13">
        <v>623.41999999999996</v>
      </c>
      <c r="C25" s="13">
        <v>1270</v>
      </c>
      <c r="D25" s="13">
        <v>6027.12</v>
      </c>
      <c r="E25" s="13">
        <v>25054.28</v>
      </c>
      <c r="F25" s="13">
        <v>15936.2</v>
      </c>
      <c r="G25" s="13">
        <v>2791.34</v>
      </c>
      <c r="H25" s="13">
        <v>51702.37</v>
      </c>
    </row>
    <row r="26" spans="1:21" x14ac:dyDescent="0.2">
      <c r="B26" s="13"/>
      <c r="C26" s="13"/>
      <c r="D26" s="13"/>
      <c r="E26" s="13"/>
      <c r="F26" s="13"/>
      <c r="G26" s="13"/>
      <c r="H26" s="13"/>
      <c r="I26" s="13"/>
      <c r="J26" s="13"/>
      <c r="K26" s="13"/>
      <c r="L26" s="13"/>
      <c r="M26" s="13"/>
      <c r="N26" s="13"/>
      <c r="O26" s="13"/>
      <c r="P26" s="13"/>
      <c r="Q26" s="13"/>
      <c r="R26" s="13"/>
      <c r="S26" s="13"/>
      <c r="T26" s="13"/>
      <c r="U26" s="13"/>
    </row>
    <row r="27" spans="1:21" x14ac:dyDescent="0.2">
      <c r="B27" s="13"/>
      <c r="C27" s="13"/>
      <c r="D27" s="13"/>
      <c r="E27" s="13"/>
      <c r="F27" s="13"/>
      <c r="G27" s="13"/>
      <c r="H27" s="13"/>
      <c r="I27" s="13"/>
      <c r="J27" s="13"/>
      <c r="K27" s="13"/>
      <c r="L27" s="13"/>
      <c r="M27" s="13"/>
      <c r="N27" s="13"/>
      <c r="O27" s="13"/>
      <c r="P27" s="13"/>
      <c r="Q27" s="13"/>
      <c r="R27" s="13"/>
      <c r="S27" s="13"/>
      <c r="T27" s="13"/>
      <c r="U27" s="13"/>
    </row>
  </sheetData>
  <mergeCells count="2">
    <mergeCell ref="B4:G4"/>
    <mergeCell ref="B6:H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
  <sheetViews>
    <sheetView workbookViewId="0">
      <selection activeCell="B6" sqref="B6:H6"/>
    </sheetView>
  </sheetViews>
  <sheetFormatPr defaultRowHeight="12.75" x14ac:dyDescent="0.2"/>
  <cols>
    <col min="1" max="1" width="19.85546875" customWidth="1"/>
    <col min="2" max="2" width="12.28515625" customWidth="1"/>
    <col min="3" max="3" width="12.42578125" customWidth="1"/>
    <col min="4" max="4" width="13.5703125" customWidth="1"/>
    <col min="5" max="5" width="13.28515625" customWidth="1"/>
    <col min="6" max="6" width="13.7109375" customWidth="1"/>
    <col min="7" max="7" width="13.5703125" customWidth="1"/>
    <col min="8" max="8" width="12.42578125" customWidth="1"/>
  </cols>
  <sheetData>
    <row r="1" spans="1:8" x14ac:dyDescent="0.2">
      <c r="A1" s="2" t="s">
        <v>190</v>
      </c>
    </row>
    <row r="2" spans="1:8" ht="14.25" x14ac:dyDescent="0.2">
      <c r="A2" s="2" t="s">
        <v>211</v>
      </c>
    </row>
    <row r="4" spans="1:8" x14ac:dyDescent="0.2">
      <c r="A4" s="19" t="s">
        <v>116</v>
      </c>
      <c r="B4" s="164" t="s">
        <v>200</v>
      </c>
      <c r="C4" s="165"/>
      <c r="D4" s="165"/>
      <c r="E4" s="165"/>
      <c r="F4" s="165"/>
      <c r="G4" s="165"/>
      <c r="H4" s="28" t="s">
        <v>107</v>
      </c>
    </row>
    <row r="5" spans="1:8" ht="42" customHeight="1" x14ac:dyDescent="0.2">
      <c r="A5" s="93"/>
      <c r="B5" s="112" t="s">
        <v>205</v>
      </c>
      <c r="C5" s="112" t="s">
        <v>206</v>
      </c>
      <c r="D5" s="112" t="s">
        <v>905</v>
      </c>
      <c r="E5" s="112" t="s">
        <v>208</v>
      </c>
      <c r="F5" s="112" t="s">
        <v>209</v>
      </c>
      <c r="G5" s="112" t="s">
        <v>210</v>
      </c>
    </row>
    <row r="6" spans="1:8" ht="14.25" x14ac:dyDescent="0.2">
      <c r="B6" s="164" t="s">
        <v>0</v>
      </c>
      <c r="C6" s="165"/>
      <c r="D6" s="165"/>
      <c r="E6" s="165"/>
      <c r="F6" s="165"/>
      <c r="G6" s="165"/>
      <c r="H6" s="165"/>
    </row>
    <row r="7" spans="1:8" x14ac:dyDescent="0.2">
      <c r="A7" t="s">
        <v>99</v>
      </c>
      <c r="B7" s="13">
        <v>54.3</v>
      </c>
      <c r="C7" s="13">
        <v>345.8</v>
      </c>
      <c r="D7" s="13">
        <v>449.86</v>
      </c>
      <c r="E7" s="13">
        <v>241.12</v>
      </c>
      <c r="F7" s="13">
        <v>482.9</v>
      </c>
      <c r="G7" s="13">
        <v>313.42</v>
      </c>
      <c r="H7" s="13">
        <v>1887.4</v>
      </c>
    </row>
    <row r="8" spans="1:8" x14ac:dyDescent="0.2">
      <c r="A8" t="s">
        <v>100</v>
      </c>
      <c r="B8" s="13">
        <v>309.94</v>
      </c>
      <c r="C8" s="13">
        <v>1635.77</v>
      </c>
      <c r="D8" s="13">
        <v>5970.6</v>
      </c>
      <c r="E8" s="13">
        <v>2004.03</v>
      </c>
      <c r="F8" s="13">
        <v>2373.1999999999998</v>
      </c>
      <c r="G8" s="13">
        <v>768.43</v>
      </c>
      <c r="H8" s="13">
        <v>13061.97</v>
      </c>
    </row>
    <row r="9" spans="1:8" x14ac:dyDescent="0.2">
      <c r="A9" t="s">
        <v>101</v>
      </c>
      <c r="B9" s="13">
        <v>364.24</v>
      </c>
      <c r="C9" s="13">
        <v>1981.57</v>
      </c>
      <c r="D9" s="13">
        <v>6420.46</v>
      </c>
      <c r="E9" s="13">
        <v>2245.15</v>
      </c>
      <c r="F9" s="13">
        <v>2856.1</v>
      </c>
      <c r="G9" s="13">
        <v>1081.8499999999999</v>
      </c>
      <c r="H9" s="13">
        <v>14949.37</v>
      </c>
    </row>
    <row r="12" spans="1:8" x14ac:dyDescent="0.2">
      <c r="A12" s="11" t="s">
        <v>212</v>
      </c>
    </row>
  </sheetData>
  <mergeCells count="2">
    <mergeCell ref="B4:G4"/>
    <mergeCell ref="B6:H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4"/>
  <sheetViews>
    <sheetView workbookViewId="0"/>
  </sheetViews>
  <sheetFormatPr defaultRowHeight="12.75" x14ac:dyDescent="0.2"/>
  <cols>
    <col min="1" max="1" width="18.85546875" customWidth="1"/>
    <col min="2" max="2" width="12.28515625" customWidth="1"/>
    <col min="6" max="6" width="10" customWidth="1"/>
    <col min="14" max="14" width="9.28515625" customWidth="1"/>
    <col min="15" max="15" width="10.140625" customWidth="1"/>
    <col min="16" max="16" width="4.5703125" customWidth="1"/>
    <col min="243" max="243" width="21.42578125" customWidth="1"/>
    <col min="244" max="244" width="14.5703125" customWidth="1"/>
    <col min="248" max="248" width="10" customWidth="1"/>
    <col min="256" max="256" width="9.28515625" customWidth="1"/>
    <col min="257" max="257" width="10.140625" customWidth="1"/>
    <col min="499" max="499" width="21.42578125" customWidth="1"/>
    <col min="500" max="500" width="14.5703125" customWidth="1"/>
    <col min="504" max="504" width="10" customWidth="1"/>
    <col min="512" max="512" width="9.28515625" customWidth="1"/>
    <col min="513" max="513" width="10.140625" customWidth="1"/>
    <col min="755" max="755" width="21.42578125" customWidth="1"/>
    <col min="756" max="756" width="14.5703125" customWidth="1"/>
    <col min="760" max="760" width="10" customWidth="1"/>
    <col min="768" max="768" width="9.28515625" customWidth="1"/>
    <col min="769" max="769" width="10.140625" customWidth="1"/>
    <col min="1011" max="1011" width="21.42578125" customWidth="1"/>
    <col min="1012" max="1012" width="14.5703125" customWidth="1"/>
    <col min="1016" max="1016" width="10" customWidth="1"/>
    <col min="1024" max="1024" width="9.28515625" customWidth="1"/>
    <col min="1025" max="1025" width="10.140625" customWidth="1"/>
    <col min="1267" max="1267" width="21.42578125" customWidth="1"/>
    <col min="1268" max="1268" width="14.5703125" customWidth="1"/>
    <col min="1272" max="1272" width="10" customWidth="1"/>
    <col min="1280" max="1280" width="9.28515625" customWidth="1"/>
    <col min="1281" max="1281" width="10.140625" customWidth="1"/>
    <col min="1523" max="1523" width="21.42578125" customWidth="1"/>
    <col min="1524" max="1524" width="14.5703125" customWidth="1"/>
    <col min="1528" max="1528" width="10" customWidth="1"/>
    <col min="1536" max="1536" width="9.28515625" customWidth="1"/>
    <col min="1537" max="1537" width="10.140625" customWidth="1"/>
    <col min="1779" max="1779" width="21.42578125" customWidth="1"/>
    <col min="1780" max="1780" width="14.5703125" customWidth="1"/>
    <col min="1784" max="1784" width="10" customWidth="1"/>
    <col min="1792" max="1792" width="9.28515625" customWidth="1"/>
    <col min="1793" max="1793" width="10.140625" customWidth="1"/>
    <col min="2035" max="2035" width="21.42578125" customWidth="1"/>
    <col min="2036" max="2036" width="14.5703125" customWidth="1"/>
    <col min="2040" max="2040" width="10" customWidth="1"/>
    <col min="2048" max="2048" width="9.28515625" customWidth="1"/>
    <col min="2049" max="2049" width="10.140625" customWidth="1"/>
    <col min="2291" max="2291" width="21.42578125" customWidth="1"/>
    <col min="2292" max="2292" width="14.5703125" customWidth="1"/>
    <col min="2296" max="2296" width="10" customWidth="1"/>
    <col min="2304" max="2304" width="9.28515625" customWidth="1"/>
    <col min="2305" max="2305" width="10.140625" customWidth="1"/>
    <col min="2547" max="2547" width="21.42578125" customWidth="1"/>
    <col min="2548" max="2548" width="14.5703125" customWidth="1"/>
    <col min="2552" max="2552" width="10" customWidth="1"/>
    <col min="2560" max="2560" width="9.28515625" customWidth="1"/>
    <col min="2561" max="2561" width="10.140625" customWidth="1"/>
    <col min="2803" max="2803" width="21.42578125" customWidth="1"/>
    <col min="2804" max="2804" width="14.5703125" customWidth="1"/>
    <col min="2808" max="2808" width="10" customWidth="1"/>
    <col min="2816" max="2816" width="9.28515625" customWidth="1"/>
    <col min="2817" max="2817" width="10.140625" customWidth="1"/>
    <col min="3059" max="3059" width="21.42578125" customWidth="1"/>
    <col min="3060" max="3060" width="14.5703125" customWidth="1"/>
    <col min="3064" max="3064" width="10" customWidth="1"/>
    <col min="3072" max="3072" width="9.28515625" customWidth="1"/>
    <col min="3073" max="3073" width="10.140625" customWidth="1"/>
    <col min="3315" max="3315" width="21.42578125" customWidth="1"/>
    <col min="3316" max="3316" width="14.5703125" customWidth="1"/>
    <col min="3320" max="3320" width="10" customWidth="1"/>
    <col min="3328" max="3328" width="9.28515625" customWidth="1"/>
    <col min="3329" max="3329" width="10.140625" customWidth="1"/>
    <col min="3571" max="3571" width="21.42578125" customWidth="1"/>
    <col min="3572" max="3572" width="14.5703125" customWidth="1"/>
    <col min="3576" max="3576" width="10" customWidth="1"/>
    <col min="3584" max="3584" width="9.28515625" customWidth="1"/>
    <col min="3585" max="3585" width="10.140625" customWidth="1"/>
    <col min="3827" max="3827" width="21.42578125" customWidth="1"/>
    <col min="3828" max="3828" width="14.5703125" customWidth="1"/>
    <col min="3832" max="3832" width="10" customWidth="1"/>
    <col min="3840" max="3840" width="9.28515625" customWidth="1"/>
    <col min="3841" max="3841" width="10.140625" customWidth="1"/>
    <col min="4083" max="4083" width="21.42578125" customWidth="1"/>
    <col min="4084" max="4084" width="14.5703125" customWidth="1"/>
    <col min="4088" max="4088" width="10" customWidth="1"/>
    <col min="4096" max="4096" width="9.28515625" customWidth="1"/>
    <col min="4097" max="4097" width="10.140625" customWidth="1"/>
    <col min="4339" max="4339" width="21.42578125" customWidth="1"/>
    <col min="4340" max="4340" width="14.5703125" customWidth="1"/>
    <col min="4344" max="4344" width="10" customWidth="1"/>
    <col min="4352" max="4352" width="9.28515625" customWidth="1"/>
    <col min="4353" max="4353" width="10.140625" customWidth="1"/>
    <col min="4595" max="4595" width="21.42578125" customWidth="1"/>
    <col min="4596" max="4596" width="14.5703125" customWidth="1"/>
    <col min="4600" max="4600" width="10" customWidth="1"/>
    <col min="4608" max="4608" width="9.28515625" customWidth="1"/>
    <col min="4609" max="4609" width="10.140625" customWidth="1"/>
    <col min="4851" max="4851" width="21.42578125" customWidth="1"/>
    <col min="4852" max="4852" width="14.5703125" customWidth="1"/>
    <col min="4856" max="4856" width="10" customWidth="1"/>
    <col min="4864" max="4864" width="9.28515625" customWidth="1"/>
    <col min="4865" max="4865" width="10.140625" customWidth="1"/>
    <col min="5107" max="5107" width="21.42578125" customWidth="1"/>
    <col min="5108" max="5108" width="14.5703125" customWidth="1"/>
    <col min="5112" max="5112" width="10" customWidth="1"/>
    <col min="5120" max="5120" width="9.28515625" customWidth="1"/>
    <col min="5121" max="5121" width="10.140625" customWidth="1"/>
    <col min="5363" max="5363" width="21.42578125" customWidth="1"/>
    <col min="5364" max="5364" width="14.5703125" customWidth="1"/>
    <col min="5368" max="5368" width="10" customWidth="1"/>
    <col min="5376" max="5376" width="9.28515625" customWidth="1"/>
    <col min="5377" max="5377" width="10.140625" customWidth="1"/>
    <col min="5619" max="5619" width="21.42578125" customWidth="1"/>
    <col min="5620" max="5620" width="14.5703125" customWidth="1"/>
    <col min="5624" max="5624" width="10" customWidth="1"/>
    <col min="5632" max="5632" width="9.28515625" customWidth="1"/>
    <col min="5633" max="5633" width="10.140625" customWidth="1"/>
    <col min="5875" max="5875" width="21.42578125" customWidth="1"/>
    <col min="5876" max="5876" width="14.5703125" customWidth="1"/>
    <col min="5880" max="5880" width="10" customWidth="1"/>
    <col min="5888" max="5888" width="9.28515625" customWidth="1"/>
    <col min="5889" max="5889" width="10.140625" customWidth="1"/>
    <col min="6131" max="6131" width="21.42578125" customWidth="1"/>
    <col min="6132" max="6132" width="14.5703125" customWidth="1"/>
    <col min="6136" max="6136" width="10" customWidth="1"/>
    <col min="6144" max="6144" width="9.28515625" customWidth="1"/>
    <col min="6145" max="6145" width="10.140625" customWidth="1"/>
    <col min="6387" max="6387" width="21.42578125" customWidth="1"/>
    <col min="6388" max="6388" width="14.5703125" customWidth="1"/>
    <col min="6392" max="6392" width="10" customWidth="1"/>
    <col min="6400" max="6400" width="9.28515625" customWidth="1"/>
    <col min="6401" max="6401" width="10.140625" customWidth="1"/>
    <col min="6643" max="6643" width="21.42578125" customWidth="1"/>
    <col min="6644" max="6644" width="14.5703125" customWidth="1"/>
    <col min="6648" max="6648" width="10" customWidth="1"/>
    <col min="6656" max="6656" width="9.28515625" customWidth="1"/>
    <col min="6657" max="6657" width="10.140625" customWidth="1"/>
    <col min="6899" max="6899" width="21.42578125" customWidth="1"/>
    <col min="6900" max="6900" width="14.5703125" customWidth="1"/>
    <col min="6904" max="6904" width="10" customWidth="1"/>
    <col min="6912" max="6912" width="9.28515625" customWidth="1"/>
    <col min="6913" max="6913" width="10.140625" customWidth="1"/>
    <col min="7155" max="7155" width="21.42578125" customWidth="1"/>
    <col min="7156" max="7156" width="14.5703125" customWidth="1"/>
    <col min="7160" max="7160" width="10" customWidth="1"/>
    <col min="7168" max="7168" width="9.28515625" customWidth="1"/>
    <col min="7169" max="7169" width="10.140625" customWidth="1"/>
    <col min="7411" max="7411" width="21.42578125" customWidth="1"/>
    <col min="7412" max="7412" width="14.5703125" customWidth="1"/>
    <col min="7416" max="7416" width="10" customWidth="1"/>
    <col min="7424" max="7424" width="9.28515625" customWidth="1"/>
    <col min="7425" max="7425" width="10.140625" customWidth="1"/>
    <col min="7667" max="7667" width="21.42578125" customWidth="1"/>
    <col min="7668" max="7668" width="14.5703125" customWidth="1"/>
    <col min="7672" max="7672" width="10" customWidth="1"/>
    <col min="7680" max="7680" width="9.28515625" customWidth="1"/>
    <col min="7681" max="7681" width="10.140625" customWidth="1"/>
    <col min="7923" max="7923" width="21.42578125" customWidth="1"/>
    <col min="7924" max="7924" width="14.5703125" customWidth="1"/>
    <col min="7928" max="7928" width="10" customWidth="1"/>
    <col min="7936" max="7936" width="9.28515625" customWidth="1"/>
    <col min="7937" max="7937" width="10.140625" customWidth="1"/>
    <col min="8179" max="8179" width="21.42578125" customWidth="1"/>
    <col min="8180" max="8180" width="14.5703125" customWidth="1"/>
    <col min="8184" max="8184" width="10" customWidth="1"/>
    <col min="8192" max="8192" width="9.28515625" customWidth="1"/>
    <col min="8193" max="8193" width="10.140625" customWidth="1"/>
    <col min="8435" max="8435" width="21.42578125" customWidth="1"/>
    <col min="8436" max="8436" width="14.5703125" customWidth="1"/>
    <col min="8440" max="8440" width="10" customWidth="1"/>
    <col min="8448" max="8448" width="9.28515625" customWidth="1"/>
    <col min="8449" max="8449" width="10.140625" customWidth="1"/>
    <col min="8691" max="8691" width="21.42578125" customWidth="1"/>
    <col min="8692" max="8692" width="14.5703125" customWidth="1"/>
    <col min="8696" max="8696" width="10" customWidth="1"/>
    <col min="8704" max="8704" width="9.28515625" customWidth="1"/>
    <col min="8705" max="8705" width="10.140625" customWidth="1"/>
    <col min="8947" max="8947" width="21.42578125" customWidth="1"/>
    <col min="8948" max="8948" width="14.5703125" customWidth="1"/>
    <col min="8952" max="8952" width="10" customWidth="1"/>
    <col min="8960" max="8960" width="9.28515625" customWidth="1"/>
    <col min="8961" max="8961" width="10.140625" customWidth="1"/>
    <col min="9203" max="9203" width="21.42578125" customWidth="1"/>
    <col min="9204" max="9204" width="14.5703125" customWidth="1"/>
    <col min="9208" max="9208" width="10" customWidth="1"/>
    <col min="9216" max="9216" width="9.28515625" customWidth="1"/>
    <col min="9217" max="9217" width="10.140625" customWidth="1"/>
    <col min="9459" max="9459" width="21.42578125" customWidth="1"/>
    <col min="9460" max="9460" width="14.5703125" customWidth="1"/>
    <col min="9464" max="9464" width="10" customWidth="1"/>
    <col min="9472" max="9472" width="9.28515625" customWidth="1"/>
    <col min="9473" max="9473" width="10.140625" customWidth="1"/>
    <col min="9715" max="9715" width="21.42578125" customWidth="1"/>
    <col min="9716" max="9716" width="14.5703125" customWidth="1"/>
    <col min="9720" max="9720" width="10" customWidth="1"/>
    <col min="9728" max="9728" width="9.28515625" customWidth="1"/>
    <col min="9729" max="9729" width="10.140625" customWidth="1"/>
    <col min="9971" max="9971" width="21.42578125" customWidth="1"/>
    <col min="9972" max="9972" width="14.5703125" customWidth="1"/>
    <col min="9976" max="9976" width="10" customWidth="1"/>
    <col min="9984" max="9984" width="9.28515625" customWidth="1"/>
    <col min="9985" max="9985" width="10.140625" customWidth="1"/>
    <col min="10227" max="10227" width="21.42578125" customWidth="1"/>
    <col min="10228" max="10228" width="14.5703125" customWidth="1"/>
    <col min="10232" max="10232" width="10" customWidth="1"/>
    <col min="10240" max="10240" width="9.28515625" customWidth="1"/>
    <col min="10241" max="10241" width="10.140625" customWidth="1"/>
    <col min="10483" max="10483" width="21.42578125" customWidth="1"/>
    <col min="10484" max="10484" width="14.5703125" customWidth="1"/>
    <col min="10488" max="10488" width="10" customWidth="1"/>
    <col min="10496" max="10496" width="9.28515625" customWidth="1"/>
    <col min="10497" max="10497" width="10.140625" customWidth="1"/>
    <col min="10739" max="10739" width="21.42578125" customWidth="1"/>
    <col min="10740" max="10740" width="14.5703125" customWidth="1"/>
    <col min="10744" max="10744" width="10" customWidth="1"/>
    <col min="10752" max="10752" width="9.28515625" customWidth="1"/>
    <col min="10753" max="10753" width="10.140625" customWidth="1"/>
    <col min="10995" max="10995" width="21.42578125" customWidth="1"/>
    <col min="10996" max="10996" width="14.5703125" customWidth="1"/>
    <col min="11000" max="11000" width="10" customWidth="1"/>
    <col min="11008" max="11008" width="9.28515625" customWidth="1"/>
    <col min="11009" max="11009" width="10.140625" customWidth="1"/>
    <col min="11251" max="11251" width="21.42578125" customWidth="1"/>
    <col min="11252" max="11252" width="14.5703125" customWidth="1"/>
    <col min="11256" max="11256" width="10" customWidth="1"/>
    <col min="11264" max="11264" width="9.28515625" customWidth="1"/>
    <col min="11265" max="11265" width="10.140625" customWidth="1"/>
    <col min="11507" max="11507" width="21.42578125" customWidth="1"/>
    <col min="11508" max="11508" width="14.5703125" customWidth="1"/>
    <col min="11512" max="11512" width="10" customWidth="1"/>
    <col min="11520" max="11520" width="9.28515625" customWidth="1"/>
    <col min="11521" max="11521" width="10.140625" customWidth="1"/>
    <col min="11763" max="11763" width="21.42578125" customWidth="1"/>
    <col min="11764" max="11764" width="14.5703125" customWidth="1"/>
    <col min="11768" max="11768" width="10" customWidth="1"/>
    <col min="11776" max="11776" width="9.28515625" customWidth="1"/>
    <col min="11777" max="11777" width="10.140625" customWidth="1"/>
    <col min="12019" max="12019" width="21.42578125" customWidth="1"/>
    <col min="12020" max="12020" width="14.5703125" customWidth="1"/>
    <col min="12024" max="12024" width="10" customWidth="1"/>
    <col min="12032" max="12032" width="9.28515625" customWidth="1"/>
    <col min="12033" max="12033" width="10.140625" customWidth="1"/>
    <col min="12275" max="12275" width="21.42578125" customWidth="1"/>
    <col min="12276" max="12276" width="14.5703125" customWidth="1"/>
    <col min="12280" max="12280" width="10" customWidth="1"/>
    <col min="12288" max="12288" width="9.28515625" customWidth="1"/>
    <col min="12289" max="12289" width="10.140625" customWidth="1"/>
    <col min="12531" max="12531" width="21.42578125" customWidth="1"/>
    <col min="12532" max="12532" width="14.5703125" customWidth="1"/>
    <col min="12536" max="12536" width="10" customWidth="1"/>
    <col min="12544" max="12544" width="9.28515625" customWidth="1"/>
    <col min="12545" max="12545" width="10.140625" customWidth="1"/>
    <col min="12787" max="12787" width="21.42578125" customWidth="1"/>
    <col min="12788" max="12788" width="14.5703125" customWidth="1"/>
    <col min="12792" max="12792" width="10" customWidth="1"/>
    <col min="12800" max="12800" width="9.28515625" customWidth="1"/>
    <col min="12801" max="12801" width="10.140625" customWidth="1"/>
    <col min="13043" max="13043" width="21.42578125" customWidth="1"/>
    <col min="13044" max="13044" width="14.5703125" customWidth="1"/>
    <col min="13048" max="13048" width="10" customWidth="1"/>
    <col min="13056" max="13056" width="9.28515625" customWidth="1"/>
    <col min="13057" max="13057" width="10.140625" customWidth="1"/>
    <col min="13299" max="13299" width="21.42578125" customWidth="1"/>
    <col min="13300" max="13300" width="14.5703125" customWidth="1"/>
    <col min="13304" max="13304" width="10" customWidth="1"/>
    <col min="13312" max="13312" width="9.28515625" customWidth="1"/>
    <col min="13313" max="13313" width="10.140625" customWidth="1"/>
    <col min="13555" max="13555" width="21.42578125" customWidth="1"/>
    <col min="13556" max="13556" width="14.5703125" customWidth="1"/>
    <col min="13560" max="13560" width="10" customWidth="1"/>
    <col min="13568" max="13568" width="9.28515625" customWidth="1"/>
    <col min="13569" max="13569" width="10.140625" customWidth="1"/>
    <col min="13811" max="13811" width="21.42578125" customWidth="1"/>
    <col min="13812" max="13812" width="14.5703125" customWidth="1"/>
    <col min="13816" max="13816" width="10" customWidth="1"/>
    <col min="13824" max="13824" width="9.28515625" customWidth="1"/>
    <col min="13825" max="13825" width="10.140625" customWidth="1"/>
    <col min="14067" max="14067" width="21.42578125" customWidth="1"/>
    <col min="14068" max="14068" width="14.5703125" customWidth="1"/>
    <col min="14072" max="14072" width="10" customWidth="1"/>
    <col min="14080" max="14080" width="9.28515625" customWidth="1"/>
    <col min="14081" max="14081" width="10.140625" customWidth="1"/>
    <col min="14323" max="14323" width="21.42578125" customWidth="1"/>
    <col min="14324" max="14324" width="14.5703125" customWidth="1"/>
    <col min="14328" max="14328" width="10" customWidth="1"/>
    <col min="14336" max="14336" width="9.28515625" customWidth="1"/>
    <col min="14337" max="14337" width="10.140625" customWidth="1"/>
    <col min="14579" max="14579" width="21.42578125" customWidth="1"/>
    <col min="14580" max="14580" width="14.5703125" customWidth="1"/>
    <col min="14584" max="14584" width="10" customWidth="1"/>
    <col min="14592" max="14592" width="9.28515625" customWidth="1"/>
    <col min="14593" max="14593" width="10.140625" customWidth="1"/>
    <col min="14835" max="14835" width="21.42578125" customWidth="1"/>
    <col min="14836" max="14836" width="14.5703125" customWidth="1"/>
    <col min="14840" max="14840" width="10" customWidth="1"/>
    <col min="14848" max="14848" width="9.28515625" customWidth="1"/>
    <col min="14849" max="14849" width="10.140625" customWidth="1"/>
    <col min="15091" max="15091" width="21.42578125" customWidth="1"/>
    <col min="15092" max="15092" width="14.5703125" customWidth="1"/>
    <col min="15096" max="15096" width="10" customWidth="1"/>
    <col min="15104" max="15104" width="9.28515625" customWidth="1"/>
    <col min="15105" max="15105" width="10.140625" customWidth="1"/>
    <col min="15347" max="15347" width="21.42578125" customWidth="1"/>
    <col min="15348" max="15348" width="14.5703125" customWidth="1"/>
    <col min="15352" max="15352" width="10" customWidth="1"/>
    <col min="15360" max="15360" width="9.28515625" customWidth="1"/>
    <col min="15361" max="15361" width="10.140625" customWidth="1"/>
    <col min="15603" max="15603" width="21.42578125" customWidth="1"/>
    <col min="15604" max="15604" width="14.5703125" customWidth="1"/>
    <col min="15608" max="15608" width="10" customWidth="1"/>
    <col min="15616" max="15616" width="9.28515625" customWidth="1"/>
    <col min="15617" max="15617" width="10.140625" customWidth="1"/>
    <col min="15859" max="15859" width="21.42578125" customWidth="1"/>
    <col min="15860" max="15860" width="14.5703125" customWidth="1"/>
    <col min="15864" max="15864" width="10" customWidth="1"/>
    <col min="15872" max="15872" width="9.28515625" customWidth="1"/>
    <col min="15873" max="15873" width="10.140625" customWidth="1"/>
    <col min="16115" max="16115" width="21.42578125" customWidth="1"/>
    <col min="16116" max="16116" width="14.5703125" customWidth="1"/>
    <col min="16120" max="16120" width="10" customWidth="1"/>
    <col min="16128" max="16128" width="9.28515625" customWidth="1"/>
    <col min="16129" max="16129" width="10.140625" customWidth="1"/>
  </cols>
  <sheetData>
    <row r="1" spans="1:15" x14ac:dyDescent="0.2">
      <c r="A1" s="2" t="s">
        <v>213</v>
      </c>
    </row>
    <row r="2" spans="1:15" x14ac:dyDescent="0.2">
      <c r="A2" s="2" t="s">
        <v>214</v>
      </c>
    </row>
    <row r="4" spans="1:15" x14ac:dyDescent="0.2">
      <c r="A4" s="19" t="s">
        <v>116</v>
      </c>
      <c r="B4" s="19" t="s">
        <v>159</v>
      </c>
      <c r="C4" s="164" t="s">
        <v>218</v>
      </c>
      <c r="D4" s="165"/>
      <c r="E4" s="165"/>
      <c r="F4" s="165"/>
      <c r="G4" s="165"/>
      <c r="H4" s="165"/>
      <c r="I4" s="165"/>
      <c r="J4" s="165"/>
      <c r="K4" s="165"/>
      <c r="L4" s="165"/>
      <c r="M4" s="165"/>
      <c r="N4" s="165"/>
      <c r="O4" s="166" t="s">
        <v>163</v>
      </c>
    </row>
    <row r="5" spans="1:15" x14ac:dyDescent="0.2">
      <c r="C5" s="164" t="s">
        <v>217</v>
      </c>
      <c r="D5" s="165"/>
      <c r="E5" s="165"/>
      <c r="F5" s="166" t="s">
        <v>216</v>
      </c>
      <c r="G5" s="164" t="s">
        <v>219</v>
      </c>
      <c r="H5" s="165"/>
      <c r="I5" s="165"/>
      <c r="J5" s="165"/>
      <c r="K5" s="165"/>
      <c r="L5" s="165"/>
      <c r="M5" s="165"/>
      <c r="N5" s="166" t="s">
        <v>173</v>
      </c>
      <c r="O5" s="174"/>
    </row>
    <row r="6" spans="1:15" ht="27" customHeight="1" x14ac:dyDescent="0.2">
      <c r="C6" s="109" t="s">
        <v>160</v>
      </c>
      <c r="D6" s="109" t="s">
        <v>161</v>
      </c>
      <c r="E6" s="109" t="s">
        <v>215</v>
      </c>
      <c r="F6" s="174"/>
      <c r="G6" s="1" t="s">
        <v>7</v>
      </c>
      <c r="H6" s="28" t="s">
        <v>8</v>
      </c>
      <c r="I6" s="28" t="s">
        <v>9</v>
      </c>
      <c r="J6" s="28" t="s">
        <v>10</v>
      </c>
      <c r="K6" s="28" t="s">
        <v>11</v>
      </c>
      <c r="L6" s="1" t="s">
        <v>12</v>
      </c>
      <c r="M6" s="1" t="s">
        <v>13</v>
      </c>
      <c r="N6" s="174"/>
    </row>
    <row r="7" spans="1:15" ht="14.25" x14ac:dyDescent="0.2">
      <c r="C7" s="165" t="s">
        <v>0</v>
      </c>
      <c r="D7" s="165"/>
      <c r="E7" s="165"/>
      <c r="F7" s="165"/>
      <c r="G7" s="165"/>
      <c r="H7" s="165"/>
      <c r="I7" s="165"/>
      <c r="J7" s="165"/>
      <c r="K7" s="165"/>
      <c r="L7" s="165"/>
      <c r="M7" s="165"/>
      <c r="N7" s="165"/>
      <c r="O7" s="165"/>
    </row>
    <row r="8" spans="1:15" x14ac:dyDescent="0.2">
      <c r="A8" t="s">
        <v>99</v>
      </c>
      <c r="B8" t="s">
        <v>102</v>
      </c>
      <c r="C8" s="13">
        <v>2059.27</v>
      </c>
      <c r="D8" s="13">
        <v>1645.71</v>
      </c>
      <c r="E8" s="13">
        <v>0</v>
      </c>
      <c r="F8" s="13">
        <v>3704.98</v>
      </c>
      <c r="G8" s="13">
        <v>3354.88</v>
      </c>
      <c r="H8" s="13">
        <v>4385.1400000000003</v>
      </c>
      <c r="I8" s="13">
        <v>3106.24</v>
      </c>
      <c r="J8" s="13">
        <v>3864.31</v>
      </c>
      <c r="K8" s="13">
        <v>3155.33</v>
      </c>
      <c r="L8" s="13">
        <v>4433.26</v>
      </c>
      <c r="M8" s="13">
        <v>62.08</v>
      </c>
      <c r="N8" s="13">
        <v>22361.24</v>
      </c>
      <c r="O8" s="13">
        <v>26066.22</v>
      </c>
    </row>
    <row r="9" spans="1:15" x14ac:dyDescent="0.2">
      <c r="B9" t="s">
        <v>103</v>
      </c>
      <c r="C9" s="13">
        <v>58.56</v>
      </c>
      <c r="D9" s="13">
        <v>1166.3399999999999</v>
      </c>
      <c r="E9" s="13">
        <v>0</v>
      </c>
      <c r="F9" s="13">
        <v>1224.9000000000001</v>
      </c>
      <c r="G9" s="13">
        <v>11.14</v>
      </c>
      <c r="H9" s="13">
        <v>3.45</v>
      </c>
      <c r="I9" s="13">
        <v>24.15</v>
      </c>
      <c r="J9" s="13">
        <v>3.89</v>
      </c>
      <c r="K9" s="13">
        <v>28.42</v>
      </c>
      <c r="L9" s="13">
        <v>579.85</v>
      </c>
      <c r="M9" s="13">
        <v>158.97</v>
      </c>
      <c r="N9" s="13">
        <v>809.85</v>
      </c>
      <c r="O9" s="13">
        <v>2034.76</v>
      </c>
    </row>
    <row r="10" spans="1:15" x14ac:dyDescent="0.2">
      <c r="B10" t="s">
        <v>104</v>
      </c>
      <c r="C10" s="13">
        <v>47.96</v>
      </c>
      <c r="D10" s="13">
        <v>933.07</v>
      </c>
      <c r="E10" s="13">
        <v>1833.69</v>
      </c>
      <c r="F10" s="13">
        <v>2814.72</v>
      </c>
      <c r="G10" s="13">
        <v>10.7</v>
      </c>
      <c r="H10" s="13">
        <v>3.38</v>
      </c>
      <c r="I10" s="13">
        <v>18.84</v>
      </c>
      <c r="J10" s="13">
        <v>3.42</v>
      </c>
      <c r="K10" s="13">
        <v>0</v>
      </c>
      <c r="L10" s="13">
        <v>90.92</v>
      </c>
      <c r="M10" s="13">
        <v>65.22</v>
      </c>
      <c r="N10" s="13">
        <v>192.48</v>
      </c>
      <c r="O10" s="13">
        <v>3007.2</v>
      </c>
    </row>
    <row r="11" spans="1:15" x14ac:dyDescent="0.2">
      <c r="B11" t="s">
        <v>107</v>
      </c>
      <c r="C11" s="13">
        <v>2165.7800000000002</v>
      </c>
      <c r="D11" s="13">
        <v>3745.12</v>
      </c>
      <c r="E11" s="13">
        <v>1833.69</v>
      </c>
      <c r="F11" s="13">
        <v>7744.6</v>
      </c>
      <c r="G11" s="13">
        <v>3376.72</v>
      </c>
      <c r="H11" s="13">
        <v>4391.96</v>
      </c>
      <c r="I11" s="13">
        <v>3149.23</v>
      </c>
      <c r="J11" s="13">
        <v>3871.62</v>
      </c>
      <c r="K11" s="13">
        <v>3183.76</v>
      </c>
      <c r="L11" s="13">
        <v>5104.0200000000004</v>
      </c>
      <c r="M11" s="13">
        <v>286.26</v>
      </c>
      <c r="N11" s="13">
        <v>23363.58</v>
      </c>
      <c r="O11" s="13">
        <v>31108.17</v>
      </c>
    </row>
    <row r="12" spans="1:15" x14ac:dyDescent="0.2">
      <c r="A12" t="s">
        <v>100</v>
      </c>
      <c r="B12" t="s">
        <v>102</v>
      </c>
      <c r="C12" s="13">
        <v>2274.31</v>
      </c>
      <c r="D12" s="13">
        <v>2017.86</v>
      </c>
      <c r="E12" s="13">
        <v>0</v>
      </c>
      <c r="F12" s="13">
        <v>4292.17</v>
      </c>
      <c r="G12" s="13">
        <v>1676.46</v>
      </c>
      <c r="H12" s="13">
        <v>2011.18</v>
      </c>
      <c r="I12" s="13">
        <v>2675.34</v>
      </c>
      <c r="J12" s="13">
        <v>5813.63</v>
      </c>
      <c r="K12" s="13">
        <v>3020.97</v>
      </c>
      <c r="L12" s="13">
        <v>3532.78</v>
      </c>
      <c r="M12" s="13">
        <v>22.75</v>
      </c>
      <c r="N12" s="13">
        <v>18753.11</v>
      </c>
      <c r="O12" s="13">
        <v>23045.279999999999</v>
      </c>
    </row>
    <row r="13" spans="1:15" x14ac:dyDescent="0.2">
      <c r="B13" t="s">
        <v>103</v>
      </c>
      <c r="C13" s="13">
        <v>1893.52</v>
      </c>
      <c r="D13" s="13">
        <v>9421.5300000000007</v>
      </c>
      <c r="E13" s="13">
        <v>0</v>
      </c>
      <c r="F13" s="13">
        <v>11315.04</v>
      </c>
      <c r="G13" s="13">
        <v>79.33</v>
      </c>
      <c r="H13" s="13">
        <v>15.83</v>
      </c>
      <c r="I13" s="13">
        <v>237.67</v>
      </c>
      <c r="J13" s="13">
        <v>384.63</v>
      </c>
      <c r="K13" s="13">
        <v>670.77</v>
      </c>
      <c r="L13" s="13">
        <v>2523.96</v>
      </c>
      <c r="M13" s="13">
        <v>196.87</v>
      </c>
      <c r="N13" s="13">
        <v>4109.0600000000004</v>
      </c>
      <c r="O13" s="13">
        <v>15424.1</v>
      </c>
    </row>
    <row r="14" spans="1:15" x14ac:dyDescent="0.2">
      <c r="B14" t="s">
        <v>104</v>
      </c>
      <c r="C14" s="13">
        <v>395.69</v>
      </c>
      <c r="D14" s="13">
        <v>4530.3500000000004</v>
      </c>
      <c r="E14" s="13">
        <v>12777.45</v>
      </c>
      <c r="F14" s="13">
        <v>17703.490000000002</v>
      </c>
      <c r="G14" s="13">
        <v>13.6</v>
      </c>
      <c r="H14" s="13">
        <v>4.5199999999999996</v>
      </c>
      <c r="I14" s="13">
        <v>70.290000000000006</v>
      </c>
      <c r="J14" s="13">
        <v>13.64</v>
      </c>
      <c r="K14" s="13">
        <v>163.03</v>
      </c>
      <c r="L14" s="13">
        <v>261.02999999999997</v>
      </c>
      <c r="M14" s="13">
        <v>76.010000000000005</v>
      </c>
      <c r="N14" s="13">
        <v>602.13</v>
      </c>
      <c r="O14" s="13">
        <v>18305.62</v>
      </c>
    </row>
    <row r="15" spans="1:15" x14ac:dyDescent="0.2">
      <c r="B15" t="s">
        <v>107</v>
      </c>
      <c r="C15" s="13">
        <v>4563.5200000000004</v>
      </c>
      <c r="D15" s="13">
        <v>15969.74</v>
      </c>
      <c r="E15" s="13">
        <v>12777.45</v>
      </c>
      <c r="F15" s="13">
        <v>33310.71</v>
      </c>
      <c r="G15" s="13">
        <v>1769.39</v>
      </c>
      <c r="H15" s="13">
        <v>2031.53</v>
      </c>
      <c r="I15" s="13">
        <v>2983.3</v>
      </c>
      <c r="J15" s="13">
        <v>6211.89</v>
      </c>
      <c r="K15" s="13">
        <v>3854.77</v>
      </c>
      <c r="L15" s="13">
        <v>6317.77</v>
      </c>
      <c r="M15" s="13">
        <v>295.64</v>
      </c>
      <c r="N15" s="13">
        <v>23464.29</v>
      </c>
      <c r="O15" s="13">
        <v>56775</v>
      </c>
    </row>
    <row r="16" spans="1:15" x14ac:dyDescent="0.2">
      <c r="A16" t="s">
        <v>101</v>
      </c>
      <c r="B16" t="s">
        <v>102</v>
      </c>
      <c r="C16" s="13">
        <v>4333.57</v>
      </c>
      <c r="D16" s="13">
        <v>3663.57</v>
      </c>
      <c r="E16" s="13">
        <v>0</v>
      </c>
      <c r="F16" s="13">
        <v>7997.14</v>
      </c>
      <c r="G16" s="13">
        <v>5031.34</v>
      </c>
      <c r="H16" s="13">
        <v>6396.31</v>
      </c>
      <c r="I16" s="13">
        <v>5781.58</v>
      </c>
      <c r="J16" s="13">
        <v>9677.94</v>
      </c>
      <c r="K16" s="13">
        <v>6176.31</v>
      </c>
      <c r="L16" s="13">
        <v>7966.03</v>
      </c>
      <c r="M16" s="13">
        <v>84.83</v>
      </c>
      <c r="N16" s="13">
        <v>41114.35</v>
      </c>
      <c r="O16" s="13">
        <v>49111.5</v>
      </c>
    </row>
    <row r="17" spans="1:15" x14ac:dyDescent="0.2">
      <c r="B17" t="s">
        <v>103</v>
      </c>
      <c r="C17" s="13">
        <v>1952.08</v>
      </c>
      <c r="D17" s="13">
        <v>10587.87</v>
      </c>
      <c r="E17" s="13">
        <v>0</v>
      </c>
      <c r="F17" s="13">
        <v>12539.95</v>
      </c>
      <c r="G17" s="13">
        <v>90.47</v>
      </c>
      <c r="H17" s="13">
        <v>19.28</v>
      </c>
      <c r="I17" s="13">
        <v>261.81</v>
      </c>
      <c r="J17" s="13">
        <v>388.51</v>
      </c>
      <c r="K17" s="13">
        <v>699.19</v>
      </c>
      <c r="L17" s="13">
        <v>3103.81</v>
      </c>
      <c r="M17" s="13">
        <v>355.84</v>
      </c>
      <c r="N17" s="13">
        <v>4918.91</v>
      </c>
      <c r="O17" s="13">
        <v>17458.86</v>
      </c>
    </row>
    <row r="18" spans="1:15" x14ac:dyDescent="0.2">
      <c r="B18" t="s">
        <v>104</v>
      </c>
      <c r="C18" s="13">
        <v>443.65</v>
      </c>
      <c r="D18" s="13">
        <v>5463.42</v>
      </c>
      <c r="E18" s="13">
        <v>14611.14</v>
      </c>
      <c r="F18" s="13">
        <v>20518.21</v>
      </c>
      <c r="G18" s="13">
        <v>24.29</v>
      </c>
      <c r="H18" s="13">
        <v>7.9</v>
      </c>
      <c r="I18" s="13">
        <v>89.14</v>
      </c>
      <c r="J18" s="13">
        <v>17.05</v>
      </c>
      <c r="K18" s="13">
        <v>163.03</v>
      </c>
      <c r="L18" s="13">
        <v>351.96</v>
      </c>
      <c r="M18" s="13">
        <v>141.22999999999999</v>
      </c>
      <c r="N18" s="13">
        <v>794.61</v>
      </c>
      <c r="O18" s="13">
        <v>21312.82</v>
      </c>
    </row>
    <row r="19" spans="1:15" x14ac:dyDescent="0.2">
      <c r="B19" t="s">
        <v>107</v>
      </c>
      <c r="C19" s="13">
        <v>6729.3</v>
      </c>
      <c r="D19" s="13">
        <v>19714.86</v>
      </c>
      <c r="E19" s="13">
        <v>14611.14</v>
      </c>
      <c r="F19" s="13">
        <v>41055.300000000003</v>
      </c>
      <c r="G19" s="13">
        <v>5146.1099999999997</v>
      </c>
      <c r="H19" s="13">
        <v>6423.49</v>
      </c>
      <c r="I19" s="13">
        <v>6132.54</v>
      </c>
      <c r="J19" s="13">
        <v>10083.51</v>
      </c>
      <c r="K19" s="13">
        <v>7038.53</v>
      </c>
      <c r="L19" s="13">
        <v>11421.79</v>
      </c>
      <c r="M19" s="13">
        <v>581.9</v>
      </c>
      <c r="N19" s="13">
        <v>46827.87</v>
      </c>
      <c r="O19" s="13">
        <v>87883.17</v>
      </c>
    </row>
    <row r="20" spans="1:15" x14ac:dyDescent="0.2">
      <c r="A20" t="s">
        <v>14</v>
      </c>
    </row>
    <row r="22" spans="1:15" x14ac:dyDescent="0.2">
      <c r="A22" s="2"/>
    </row>
    <row r="23" spans="1:15" x14ac:dyDescent="0.2">
      <c r="A23" s="2" t="s">
        <v>798</v>
      </c>
    </row>
    <row r="24" spans="1:15" x14ac:dyDescent="0.2">
      <c r="A24" s="2"/>
    </row>
    <row r="25" spans="1:15" x14ac:dyDescent="0.2">
      <c r="A25" s="19" t="s">
        <v>116</v>
      </c>
      <c r="B25" s="19" t="s">
        <v>159</v>
      </c>
      <c r="C25" s="164" t="s">
        <v>218</v>
      </c>
      <c r="D25" s="165"/>
      <c r="E25" s="165"/>
      <c r="F25" s="165"/>
      <c r="G25" s="165"/>
      <c r="H25" s="165"/>
      <c r="I25" s="165"/>
      <c r="J25" s="165"/>
      <c r="K25" s="165"/>
      <c r="L25" s="165"/>
      <c r="M25" s="165"/>
      <c r="N25" s="165"/>
      <c r="O25" s="166" t="s">
        <v>163</v>
      </c>
    </row>
    <row r="26" spans="1:15" ht="12.6" customHeight="1" x14ac:dyDescent="0.2">
      <c r="C26" s="164" t="s">
        <v>217</v>
      </c>
      <c r="D26" s="165"/>
      <c r="E26" s="165"/>
      <c r="F26" s="166" t="s">
        <v>216</v>
      </c>
      <c r="G26" s="164" t="s">
        <v>219</v>
      </c>
      <c r="H26" s="165"/>
      <c r="I26" s="165"/>
      <c r="J26" s="165"/>
      <c r="K26" s="165"/>
      <c r="L26" s="165"/>
      <c r="M26" s="165"/>
      <c r="N26" s="166" t="s">
        <v>173</v>
      </c>
      <c r="O26" s="174"/>
    </row>
    <row r="27" spans="1:15" ht="27" customHeight="1" x14ac:dyDescent="0.2">
      <c r="C27" s="109" t="s">
        <v>160</v>
      </c>
      <c r="D27" s="109" t="s">
        <v>161</v>
      </c>
      <c r="E27" s="109" t="s">
        <v>215</v>
      </c>
      <c r="F27" s="174"/>
      <c r="G27" s="1" t="s">
        <v>7</v>
      </c>
      <c r="H27" s="28" t="s">
        <v>8</v>
      </c>
      <c r="I27" s="28" t="s">
        <v>9</v>
      </c>
      <c r="J27" s="28" t="s">
        <v>10</v>
      </c>
      <c r="K27" s="28" t="s">
        <v>11</v>
      </c>
      <c r="L27" s="1" t="s">
        <v>12</v>
      </c>
      <c r="M27" s="1" t="s">
        <v>13</v>
      </c>
      <c r="N27" s="174"/>
    </row>
    <row r="28" spans="1:15" ht="14.25" x14ac:dyDescent="0.2">
      <c r="C28" s="165" t="s">
        <v>0</v>
      </c>
      <c r="D28" s="165"/>
      <c r="E28" s="165"/>
      <c r="F28" s="165"/>
      <c r="G28" s="165"/>
      <c r="H28" s="165"/>
      <c r="I28" s="165"/>
      <c r="J28" s="165"/>
      <c r="K28" s="165"/>
      <c r="L28" s="165"/>
      <c r="M28" s="165"/>
      <c r="N28" s="165"/>
      <c r="O28" s="165"/>
    </row>
    <row r="29" spans="1:15" x14ac:dyDescent="0.2">
      <c r="A29" t="s">
        <v>99</v>
      </c>
      <c r="B29" t="s">
        <v>102</v>
      </c>
      <c r="C29" s="13">
        <v>1839.84</v>
      </c>
      <c r="D29" s="13">
        <v>1363.36</v>
      </c>
      <c r="E29" s="13">
        <v>0</v>
      </c>
      <c r="F29" s="13">
        <v>3203.19</v>
      </c>
      <c r="G29" s="13">
        <v>3297.49</v>
      </c>
      <c r="H29" s="13">
        <v>4271.76</v>
      </c>
      <c r="I29" s="13">
        <v>3056.57</v>
      </c>
      <c r="J29" s="13">
        <v>3791.17</v>
      </c>
      <c r="K29" s="13">
        <v>3094.48</v>
      </c>
      <c r="L29" s="13">
        <v>4249.45</v>
      </c>
      <c r="M29" s="13">
        <v>62.08</v>
      </c>
      <c r="N29" s="13">
        <v>21822.98</v>
      </c>
      <c r="O29" s="13">
        <v>25026.18</v>
      </c>
    </row>
    <row r="30" spans="1:15" x14ac:dyDescent="0.2">
      <c r="B30" t="s">
        <v>103</v>
      </c>
      <c r="C30" s="13">
        <v>44.03</v>
      </c>
      <c r="D30" s="13">
        <v>674.93</v>
      </c>
      <c r="E30" s="13">
        <v>0</v>
      </c>
      <c r="F30" s="13">
        <v>718.95</v>
      </c>
      <c r="G30" s="13">
        <v>11.14</v>
      </c>
      <c r="H30" s="13">
        <v>3.45</v>
      </c>
      <c r="I30" s="13">
        <v>24.15</v>
      </c>
      <c r="J30" s="13">
        <v>3.89</v>
      </c>
      <c r="K30" s="13">
        <v>20.63</v>
      </c>
      <c r="L30" s="13">
        <v>501.74</v>
      </c>
      <c r="M30" s="13">
        <v>132.38</v>
      </c>
      <c r="N30" s="13">
        <v>697.37</v>
      </c>
      <c r="O30" s="13">
        <v>1416.32</v>
      </c>
    </row>
    <row r="31" spans="1:15" x14ac:dyDescent="0.2">
      <c r="B31" t="s">
        <v>104</v>
      </c>
      <c r="C31" s="13">
        <v>40.69</v>
      </c>
      <c r="D31" s="13">
        <v>493.76</v>
      </c>
      <c r="E31" s="13">
        <v>978.11</v>
      </c>
      <c r="F31" s="13">
        <v>1512.55</v>
      </c>
      <c r="G31" s="13">
        <v>6.86</v>
      </c>
      <c r="H31" s="13">
        <v>0</v>
      </c>
      <c r="I31" s="13">
        <v>7.71</v>
      </c>
      <c r="J31" s="13">
        <v>3.42</v>
      </c>
      <c r="K31" s="13">
        <v>0</v>
      </c>
      <c r="L31" s="13">
        <v>75.94</v>
      </c>
      <c r="M31" s="13">
        <v>49.75</v>
      </c>
      <c r="N31" s="13">
        <v>143.66999999999999</v>
      </c>
      <c r="O31" s="13">
        <v>1656.22</v>
      </c>
    </row>
    <row r="32" spans="1:15" x14ac:dyDescent="0.2">
      <c r="B32" t="s">
        <v>107</v>
      </c>
      <c r="C32" s="13">
        <v>1924.55</v>
      </c>
      <c r="D32" s="13">
        <v>2532.04</v>
      </c>
      <c r="E32" s="13">
        <v>978.11</v>
      </c>
      <c r="F32" s="13">
        <v>5434.7</v>
      </c>
      <c r="G32" s="13">
        <v>3315.48</v>
      </c>
      <c r="H32" s="13">
        <v>4275.2</v>
      </c>
      <c r="I32" s="13">
        <v>3088.43</v>
      </c>
      <c r="J32" s="13">
        <v>3798.48</v>
      </c>
      <c r="K32" s="13">
        <v>3115.11</v>
      </c>
      <c r="L32" s="13">
        <v>4827.12</v>
      </c>
      <c r="M32" s="13">
        <v>244.21</v>
      </c>
      <c r="N32" s="13">
        <v>22664.03</v>
      </c>
      <c r="O32" s="13">
        <v>28098.73</v>
      </c>
    </row>
    <row r="33" spans="1:15" x14ac:dyDescent="0.2">
      <c r="A33" t="s">
        <v>100</v>
      </c>
      <c r="B33" t="s">
        <v>102</v>
      </c>
      <c r="C33" s="13">
        <v>1579.24</v>
      </c>
      <c r="D33" s="13">
        <v>1749.42</v>
      </c>
      <c r="E33" s="13">
        <v>0</v>
      </c>
      <c r="F33" s="13">
        <v>3328.66</v>
      </c>
      <c r="G33" s="13">
        <v>1630.08</v>
      </c>
      <c r="H33" s="13">
        <v>1968.15</v>
      </c>
      <c r="I33" s="13">
        <v>2643.59</v>
      </c>
      <c r="J33" s="13">
        <v>5764.76</v>
      </c>
      <c r="K33" s="13">
        <v>2980.06</v>
      </c>
      <c r="L33" s="13">
        <v>3502.15</v>
      </c>
      <c r="M33" s="13">
        <v>22.75</v>
      </c>
      <c r="N33" s="13">
        <v>18511.54</v>
      </c>
      <c r="O33" s="13">
        <v>21840.21</v>
      </c>
    </row>
    <row r="34" spans="1:15" x14ac:dyDescent="0.2">
      <c r="B34" t="s">
        <v>103</v>
      </c>
      <c r="C34" s="13">
        <v>1011.79</v>
      </c>
      <c r="D34" s="13">
        <v>5821.24</v>
      </c>
      <c r="E34" s="13">
        <v>0</v>
      </c>
      <c r="F34" s="13">
        <v>6833.03</v>
      </c>
      <c r="G34" s="13">
        <v>54.42</v>
      </c>
      <c r="H34" s="13">
        <v>15.83</v>
      </c>
      <c r="I34" s="13">
        <v>201.48</v>
      </c>
      <c r="J34" s="13">
        <v>345.08</v>
      </c>
      <c r="K34" s="13">
        <v>567.87</v>
      </c>
      <c r="L34" s="13">
        <v>2231.3000000000002</v>
      </c>
      <c r="M34" s="13">
        <v>183.27</v>
      </c>
      <c r="N34" s="13">
        <v>3599.27</v>
      </c>
      <c r="O34" s="13">
        <v>10432.290000000001</v>
      </c>
    </row>
    <row r="35" spans="1:15" x14ac:dyDescent="0.2">
      <c r="B35" t="s">
        <v>104</v>
      </c>
      <c r="C35" s="13">
        <v>174.57</v>
      </c>
      <c r="D35" s="13">
        <v>2016.01</v>
      </c>
      <c r="E35" s="13">
        <v>4911.57</v>
      </c>
      <c r="F35" s="13">
        <v>7102.15</v>
      </c>
      <c r="G35" s="13">
        <v>13.6</v>
      </c>
      <c r="H35" s="13">
        <v>4.5199999999999996</v>
      </c>
      <c r="I35" s="13">
        <v>57.82</v>
      </c>
      <c r="J35" s="13">
        <v>13.64</v>
      </c>
      <c r="K35" s="13">
        <v>149.4</v>
      </c>
      <c r="L35" s="13">
        <v>239.44</v>
      </c>
      <c r="M35" s="13">
        <v>54.42</v>
      </c>
      <c r="N35" s="13">
        <v>532.83000000000004</v>
      </c>
      <c r="O35" s="13">
        <v>7634.98</v>
      </c>
    </row>
    <row r="36" spans="1:15" x14ac:dyDescent="0.2">
      <c r="B36" t="s">
        <v>107</v>
      </c>
      <c r="C36" s="13">
        <v>2765.6</v>
      </c>
      <c r="D36" s="13">
        <v>9586.67</v>
      </c>
      <c r="E36" s="13">
        <v>4911.57</v>
      </c>
      <c r="F36" s="13">
        <v>17263.84</v>
      </c>
      <c r="G36" s="13">
        <v>1698.09</v>
      </c>
      <c r="H36" s="13">
        <v>1988.5</v>
      </c>
      <c r="I36" s="13">
        <v>2902.89</v>
      </c>
      <c r="J36" s="13">
        <v>6123.48</v>
      </c>
      <c r="K36" s="13">
        <v>3697.33</v>
      </c>
      <c r="L36" s="13">
        <v>5972.89</v>
      </c>
      <c r="M36" s="13">
        <v>260.45</v>
      </c>
      <c r="N36" s="13">
        <v>22643.64</v>
      </c>
      <c r="O36" s="13">
        <v>39907.480000000003</v>
      </c>
    </row>
    <row r="37" spans="1:15" x14ac:dyDescent="0.2">
      <c r="A37" t="s">
        <v>101</v>
      </c>
      <c r="B37" t="s">
        <v>102</v>
      </c>
      <c r="C37" s="13">
        <v>3419.08</v>
      </c>
      <c r="D37" s="13">
        <v>3112.78</v>
      </c>
      <c r="E37" s="13">
        <v>0</v>
      </c>
      <c r="F37" s="13">
        <v>6531.86</v>
      </c>
      <c r="G37" s="13">
        <v>4927.5600000000004</v>
      </c>
      <c r="H37" s="13">
        <v>6239.91</v>
      </c>
      <c r="I37" s="13">
        <v>5700.16</v>
      </c>
      <c r="J37" s="13">
        <v>9555.93</v>
      </c>
      <c r="K37" s="13">
        <v>6074.54</v>
      </c>
      <c r="L37" s="13">
        <v>7751.59</v>
      </c>
      <c r="M37" s="13">
        <v>84.83</v>
      </c>
      <c r="N37" s="13">
        <v>40334.53</v>
      </c>
      <c r="O37" s="13">
        <v>46866.38</v>
      </c>
    </row>
    <row r="38" spans="1:15" x14ac:dyDescent="0.2">
      <c r="B38" t="s">
        <v>103</v>
      </c>
      <c r="C38" s="13">
        <v>1055.82</v>
      </c>
      <c r="D38" s="13">
        <v>6496.17</v>
      </c>
      <c r="E38" s="13">
        <v>0</v>
      </c>
      <c r="F38" s="13">
        <v>7551.98</v>
      </c>
      <c r="G38" s="13">
        <v>65.56</v>
      </c>
      <c r="H38" s="13">
        <v>19.28</v>
      </c>
      <c r="I38" s="13">
        <v>225.63</v>
      </c>
      <c r="J38" s="13">
        <v>348.97</v>
      </c>
      <c r="K38" s="13">
        <v>588.51</v>
      </c>
      <c r="L38" s="13">
        <v>2733.04</v>
      </c>
      <c r="M38" s="13">
        <v>315.66000000000003</v>
      </c>
      <c r="N38" s="13">
        <v>4296.6400000000003</v>
      </c>
      <c r="O38" s="13">
        <v>11848.62</v>
      </c>
    </row>
    <row r="39" spans="1:15" x14ac:dyDescent="0.2">
      <c r="B39" t="s">
        <v>104</v>
      </c>
      <c r="C39" s="13">
        <v>215.26</v>
      </c>
      <c r="D39" s="13">
        <v>2509.77</v>
      </c>
      <c r="E39" s="13">
        <v>5889.67</v>
      </c>
      <c r="F39" s="13">
        <v>8614.7000000000007</v>
      </c>
      <c r="G39" s="13">
        <v>20.45</v>
      </c>
      <c r="H39" s="13">
        <v>4.5199999999999996</v>
      </c>
      <c r="I39" s="13">
        <v>65.53</v>
      </c>
      <c r="J39" s="13">
        <v>17.05</v>
      </c>
      <c r="K39" s="13">
        <v>149.4</v>
      </c>
      <c r="L39" s="13">
        <v>315.38</v>
      </c>
      <c r="M39" s="13">
        <v>104.17</v>
      </c>
      <c r="N39" s="13">
        <v>676.5</v>
      </c>
      <c r="O39" s="13">
        <v>9291.2000000000007</v>
      </c>
    </row>
    <row r="40" spans="1:15" x14ac:dyDescent="0.2">
      <c r="B40" t="s">
        <v>107</v>
      </c>
      <c r="C40" s="13">
        <v>4690.1499999999996</v>
      </c>
      <c r="D40" s="13">
        <v>12118.71</v>
      </c>
      <c r="E40" s="13">
        <v>5889.67</v>
      </c>
      <c r="F40" s="13">
        <v>22698.54</v>
      </c>
      <c r="G40" s="13">
        <v>5013.58</v>
      </c>
      <c r="H40" s="13">
        <v>6263.7</v>
      </c>
      <c r="I40" s="13">
        <v>5991.32</v>
      </c>
      <c r="J40" s="13">
        <v>9921.9599999999991</v>
      </c>
      <c r="K40" s="13">
        <v>6812.44</v>
      </c>
      <c r="L40" s="13">
        <v>10800.01</v>
      </c>
      <c r="M40" s="13">
        <v>504.66</v>
      </c>
      <c r="N40" s="13">
        <v>45307.67</v>
      </c>
      <c r="O40" s="13">
        <v>68006.210000000006</v>
      </c>
    </row>
    <row r="43" spans="1:15" x14ac:dyDescent="0.2">
      <c r="A43" s="2"/>
    </row>
    <row r="44" spans="1:15" x14ac:dyDescent="0.2">
      <c r="A44" s="2" t="s">
        <v>799</v>
      </c>
    </row>
    <row r="45" spans="1:15" x14ac:dyDescent="0.2">
      <c r="A45" s="2"/>
    </row>
    <row r="46" spans="1:15" x14ac:dyDescent="0.2">
      <c r="A46" s="19" t="s">
        <v>116</v>
      </c>
      <c r="B46" s="19" t="s">
        <v>159</v>
      </c>
      <c r="C46" s="164" t="s">
        <v>218</v>
      </c>
      <c r="D46" s="165"/>
      <c r="E46" s="165"/>
      <c r="F46" s="165"/>
      <c r="G46" s="165"/>
      <c r="H46" s="165"/>
      <c r="I46" s="165"/>
      <c r="J46" s="165"/>
      <c r="K46" s="165"/>
      <c r="L46" s="165"/>
      <c r="M46" s="165"/>
      <c r="N46" s="165"/>
      <c r="O46" s="166" t="s">
        <v>163</v>
      </c>
    </row>
    <row r="47" spans="1:15" ht="12.6" customHeight="1" x14ac:dyDescent="0.2">
      <c r="C47" s="164" t="s">
        <v>217</v>
      </c>
      <c r="D47" s="165"/>
      <c r="E47" s="165"/>
      <c r="F47" s="166" t="s">
        <v>216</v>
      </c>
      <c r="G47" s="164" t="s">
        <v>219</v>
      </c>
      <c r="H47" s="165"/>
      <c r="I47" s="165"/>
      <c r="J47" s="165"/>
      <c r="K47" s="165"/>
      <c r="L47" s="165"/>
      <c r="M47" s="165"/>
      <c r="N47" s="166" t="s">
        <v>173</v>
      </c>
      <c r="O47" s="174"/>
    </row>
    <row r="48" spans="1:15" ht="27" customHeight="1" x14ac:dyDescent="0.2">
      <c r="C48" s="109" t="s">
        <v>160</v>
      </c>
      <c r="D48" s="109" t="s">
        <v>161</v>
      </c>
      <c r="E48" s="109" t="s">
        <v>215</v>
      </c>
      <c r="F48" s="174"/>
      <c r="G48" s="110" t="s">
        <v>7</v>
      </c>
      <c r="H48" s="109" t="s">
        <v>8</v>
      </c>
      <c r="I48" s="109" t="s">
        <v>9</v>
      </c>
      <c r="J48" s="109" t="s">
        <v>10</v>
      </c>
      <c r="K48" s="109" t="s">
        <v>11</v>
      </c>
      <c r="L48" s="110" t="s">
        <v>12</v>
      </c>
      <c r="M48" s="110" t="s">
        <v>13</v>
      </c>
      <c r="N48" s="174"/>
    </row>
    <row r="49" spans="1:15" ht="14.25" x14ac:dyDescent="0.2">
      <c r="C49" s="165" t="s">
        <v>0</v>
      </c>
      <c r="D49" s="165"/>
      <c r="E49" s="165"/>
      <c r="F49" s="165"/>
      <c r="G49" s="165"/>
      <c r="H49" s="165"/>
      <c r="I49" s="165"/>
      <c r="J49" s="165"/>
      <c r="K49" s="165"/>
      <c r="L49" s="165"/>
      <c r="M49" s="165"/>
      <c r="N49" s="165"/>
      <c r="O49" s="165"/>
    </row>
    <row r="50" spans="1:15" x14ac:dyDescent="0.2">
      <c r="A50" t="s">
        <v>99</v>
      </c>
      <c r="B50" t="s">
        <v>102</v>
      </c>
      <c r="C50" s="13">
        <v>219.43</v>
      </c>
      <c r="D50" s="13">
        <v>282.35000000000002</v>
      </c>
      <c r="E50" s="13">
        <v>0</v>
      </c>
      <c r="F50" s="13">
        <v>501.78</v>
      </c>
      <c r="G50" s="13">
        <v>57.4</v>
      </c>
      <c r="H50" s="13">
        <v>113.38</v>
      </c>
      <c r="I50" s="13">
        <v>49.67</v>
      </c>
      <c r="J50" s="13">
        <v>73.14</v>
      </c>
      <c r="K50" s="13">
        <v>60.86</v>
      </c>
      <c r="L50" s="13">
        <v>183.81</v>
      </c>
      <c r="M50" s="13">
        <v>0</v>
      </c>
      <c r="N50" s="13">
        <v>538.26</v>
      </c>
      <c r="O50" s="13">
        <v>1040.04</v>
      </c>
    </row>
    <row r="51" spans="1:15" x14ac:dyDescent="0.2">
      <c r="B51" t="s">
        <v>103</v>
      </c>
      <c r="C51" s="13">
        <v>14.53</v>
      </c>
      <c r="D51" s="13">
        <v>491.41</v>
      </c>
      <c r="E51" s="13">
        <v>0</v>
      </c>
      <c r="F51" s="13">
        <v>505.95</v>
      </c>
      <c r="G51" s="13">
        <v>0</v>
      </c>
      <c r="H51" s="13">
        <v>0</v>
      </c>
      <c r="I51" s="13">
        <v>0</v>
      </c>
      <c r="J51" s="13">
        <v>0</v>
      </c>
      <c r="K51" s="13">
        <v>7.79</v>
      </c>
      <c r="L51" s="13">
        <v>78.11</v>
      </c>
      <c r="M51" s="13">
        <v>26.58</v>
      </c>
      <c r="N51" s="13">
        <v>112.48</v>
      </c>
      <c r="O51" s="13">
        <v>618.42999999999995</v>
      </c>
    </row>
    <row r="52" spans="1:15" x14ac:dyDescent="0.2">
      <c r="B52" t="s">
        <v>104</v>
      </c>
      <c r="C52" s="13">
        <v>7.27</v>
      </c>
      <c r="D52" s="13">
        <v>439.31</v>
      </c>
      <c r="E52" s="13">
        <v>855.58</v>
      </c>
      <c r="F52" s="13">
        <v>1302.17</v>
      </c>
      <c r="G52" s="13">
        <v>3.84</v>
      </c>
      <c r="H52" s="13">
        <v>3.38</v>
      </c>
      <c r="I52" s="13">
        <v>11.13</v>
      </c>
      <c r="J52" s="13">
        <v>0</v>
      </c>
      <c r="K52" s="13">
        <v>0</v>
      </c>
      <c r="L52" s="13">
        <v>14.99</v>
      </c>
      <c r="M52" s="13">
        <v>15.47</v>
      </c>
      <c r="N52" s="13">
        <v>48.81</v>
      </c>
      <c r="O52" s="13">
        <v>1350.97</v>
      </c>
    </row>
    <row r="53" spans="1:15" x14ac:dyDescent="0.2">
      <c r="B53" t="s">
        <v>107</v>
      </c>
      <c r="C53" s="13">
        <v>241.23</v>
      </c>
      <c r="D53" s="13">
        <v>1213.08</v>
      </c>
      <c r="E53" s="13">
        <v>855.58</v>
      </c>
      <c r="F53" s="13">
        <v>2309.9</v>
      </c>
      <c r="G53" s="13">
        <v>61.24</v>
      </c>
      <c r="H53" s="13">
        <v>116.76</v>
      </c>
      <c r="I53" s="13">
        <v>60.81</v>
      </c>
      <c r="J53" s="13">
        <v>73.14</v>
      </c>
      <c r="K53" s="13">
        <v>68.650000000000006</v>
      </c>
      <c r="L53" s="13">
        <v>276.91000000000003</v>
      </c>
      <c r="M53" s="13">
        <v>42.05</v>
      </c>
      <c r="N53" s="13">
        <v>699.55</v>
      </c>
      <c r="O53" s="13">
        <v>3009.45</v>
      </c>
    </row>
    <row r="54" spans="1:15" x14ac:dyDescent="0.2">
      <c r="A54" t="s">
        <v>100</v>
      </c>
      <c r="B54" t="s">
        <v>102</v>
      </c>
      <c r="C54" s="13">
        <v>695.06</v>
      </c>
      <c r="D54" s="13">
        <v>268.44</v>
      </c>
      <c r="E54" s="13">
        <v>0</v>
      </c>
      <c r="F54" s="13">
        <v>963.5</v>
      </c>
      <c r="G54" s="13">
        <v>46.38</v>
      </c>
      <c r="H54" s="13">
        <v>43.02</v>
      </c>
      <c r="I54" s="13">
        <v>31.75</v>
      </c>
      <c r="J54" s="13">
        <v>48.87</v>
      </c>
      <c r="K54" s="13">
        <v>40.909999999999997</v>
      </c>
      <c r="L54" s="13">
        <v>30.63</v>
      </c>
      <c r="M54" s="13">
        <v>0</v>
      </c>
      <c r="N54" s="13">
        <v>241.56</v>
      </c>
      <c r="O54" s="13">
        <v>1205.07</v>
      </c>
    </row>
    <row r="55" spans="1:15" x14ac:dyDescent="0.2">
      <c r="B55" t="s">
        <v>103</v>
      </c>
      <c r="C55" s="13">
        <v>881.73</v>
      </c>
      <c r="D55" s="13">
        <v>3600.29</v>
      </c>
      <c r="E55" s="13">
        <v>0</v>
      </c>
      <c r="F55" s="13">
        <v>4482.0200000000004</v>
      </c>
      <c r="G55" s="13">
        <v>24.91</v>
      </c>
      <c r="H55" s="13">
        <v>0</v>
      </c>
      <c r="I55" s="13">
        <v>36.18</v>
      </c>
      <c r="J55" s="13">
        <v>39.54</v>
      </c>
      <c r="K55" s="13">
        <v>102.89</v>
      </c>
      <c r="L55" s="13">
        <v>292.66000000000003</v>
      </c>
      <c r="M55" s="13">
        <v>13.6</v>
      </c>
      <c r="N55" s="13">
        <v>509.79</v>
      </c>
      <c r="O55" s="13">
        <v>4991.8100000000004</v>
      </c>
    </row>
    <row r="56" spans="1:15" x14ac:dyDescent="0.2">
      <c r="B56" t="s">
        <v>104</v>
      </c>
      <c r="C56" s="13">
        <v>221.12</v>
      </c>
      <c r="D56" s="13">
        <v>2514.33</v>
      </c>
      <c r="E56" s="13">
        <v>7865.88</v>
      </c>
      <c r="F56" s="13">
        <v>10601.34</v>
      </c>
      <c r="G56" s="13">
        <v>0</v>
      </c>
      <c r="H56" s="13">
        <v>0</v>
      </c>
      <c r="I56" s="13">
        <v>12.48</v>
      </c>
      <c r="J56" s="13">
        <v>0</v>
      </c>
      <c r="K56" s="13">
        <v>13.64</v>
      </c>
      <c r="L56" s="13">
        <v>21.59</v>
      </c>
      <c r="M56" s="13">
        <v>21.59</v>
      </c>
      <c r="N56" s="13">
        <v>69.3</v>
      </c>
      <c r="O56" s="13">
        <v>10670.64</v>
      </c>
    </row>
    <row r="57" spans="1:15" x14ac:dyDescent="0.2">
      <c r="B57" t="s">
        <v>107</v>
      </c>
      <c r="C57" s="13">
        <v>1797.91</v>
      </c>
      <c r="D57" s="13">
        <v>6383.06</v>
      </c>
      <c r="E57" s="13">
        <v>7865.88</v>
      </c>
      <c r="F57" s="13">
        <v>16046.86</v>
      </c>
      <c r="G57" s="13">
        <v>71.290000000000006</v>
      </c>
      <c r="H57" s="13">
        <v>43.02</v>
      </c>
      <c r="I57" s="13">
        <v>80.41</v>
      </c>
      <c r="J57" s="13">
        <v>88.41</v>
      </c>
      <c r="K57" s="13">
        <v>157.44</v>
      </c>
      <c r="L57" s="13">
        <v>344.88</v>
      </c>
      <c r="M57" s="13">
        <v>35.19</v>
      </c>
      <c r="N57" s="13">
        <v>820.65</v>
      </c>
      <c r="O57" s="13">
        <v>16867.509999999998</v>
      </c>
    </row>
    <row r="58" spans="1:15" x14ac:dyDescent="0.2">
      <c r="A58" t="s">
        <v>101</v>
      </c>
      <c r="B58" t="s">
        <v>102</v>
      </c>
      <c r="C58" s="13">
        <v>914.5</v>
      </c>
      <c r="D58" s="13">
        <v>550.79</v>
      </c>
      <c r="E58" s="13">
        <v>0</v>
      </c>
      <c r="F58" s="13">
        <v>1465.29</v>
      </c>
      <c r="G58" s="13">
        <v>103.78</v>
      </c>
      <c r="H58" s="13">
        <v>156.4</v>
      </c>
      <c r="I58" s="13">
        <v>81.42</v>
      </c>
      <c r="J58" s="13">
        <v>122.01</v>
      </c>
      <c r="K58" s="13">
        <v>101.77</v>
      </c>
      <c r="L58" s="13">
        <v>214.44</v>
      </c>
      <c r="M58" s="13">
        <v>0</v>
      </c>
      <c r="N58" s="13">
        <v>779.82</v>
      </c>
      <c r="O58" s="13">
        <v>2245.11</v>
      </c>
    </row>
    <row r="59" spans="1:15" x14ac:dyDescent="0.2">
      <c r="B59" t="s">
        <v>103</v>
      </c>
      <c r="C59" s="13">
        <v>896.26</v>
      </c>
      <c r="D59" s="13">
        <v>4091.71</v>
      </c>
      <c r="E59" s="13">
        <v>0</v>
      </c>
      <c r="F59" s="13">
        <v>4987.97</v>
      </c>
      <c r="G59" s="13">
        <v>24.91</v>
      </c>
      <c r="H59" s="13">
        <v>0</v>
      </c>
      <c r="I59" s="13">
        <v>36.18</v>
      </c>
      <c r="J59" s="13">
        <v>39.54</v>
      </c>
      <c r="K59" s="13">
        <v>110.68</v>
      </c>
      <c r="L59" s="13">
        <v>370.77</v>
      </c>
      <c r="M59" s="13">
        <v>40.18</v>
      </c>
      <c r="N59" s="13">
        <v>622.27</v>
      </c>
      <c r="O59" s="13">
        <v>5610.24</v>
      </c>
    </row>
    <row r="60" spans="1:15" x14ac:dyDescent="0.2">
      <c r="B60" t="s">
        <v>104</v>
      </c>
      <c r="C60" s="13">
        <v>228.39</v>
      </c>
      <c r="D60" s="13">
        <v>2953.65</v>
      </c>
      <c r="E60" s="13">
        <v>8721.4699999999993</v>
      </c>
      <c r="F60" s="13">
        <v>11903.51</v>
      </c>
      <c r="G60" s="13">
        <v>3.84</v>
      </c>
      <c r="H60" s="13">
        <v>3.38</v>
      </c>
      <c r="I60" s="13">
        <v>23.61</v>
      </c>
      <c r="J60" s="13">
        <v>0</v>
      </c>
      <c r="K60" s="13">
        <v>13.64</v>
      </c>
      <c r="L60" s="13">
        <v>36.58</v>
      </c>
      <c r="M60" s="13">
        <v>37.06</v>
      </c>
      <c r="N60" s="13">
        <v>118.1</v>
      </c>
      <c r="O60" s="13">
        <v>12021.61</v>
      </c>
    </row>
    <row r="61" spans="1:15" x14ac:dyDescent="0.2">
      <c r="B61" t="s">
        <v>107</v>
      </c>
      <c r="C61" s="13">
        <v>2039.15</v>
      </c>
      <c r="D61" s="13">
        <v>7596.15</v>
      </c>
      <c r="E61" s="13">
        <v>8721.4699999999993</v>
      </c>
      <c r="F61" s="13">
        <v>18356.759999999998</v>
      </c>
      <c r="G61" s="13">
        <v>132.53</v>
      </c>
      <c r="H61" s="13">
        <v>159.78</v>
      </c>
      <c r="I61" s="13">
        <v>141.22</v>
      </c>
      <c r="J61" s="13">
        <v>161.55000000000001</v>
      </c>
      <c r="K61" s="13">
        <v>226.09</v>
      </c>
      <c r="L61" s="13">
        <v>621.79</v>
      </c>
      <c r="M61" s="13">
        <v>77.239999999999995</v>
      </c>
      <c r="N61" s="13">
        <v>1520.2</v>
      </c>
      <c r="O61" s="13">
        <v>19876.96</v>
      </c>
    </row>
    <row r="64" spans="1:15" x14ac:dyDescent="0.2">
      <c r="C64" s="13"/>
      <c r="D64" s="13"/>
      <c r="E64" s="13"/>
      <c r="F64" s="13"/>
      <c r="G64" s="13"/>
      <c r="H64" s="13"/>
      <c r="I64" s="13"/>
      <c r="J64" s="13"/>
      <c r="K64" s="13"/>
      <c r="L64" s="13"/>
      <c r="M64" s="13"/>
      <c r="N64" s="13"/>
      <c r="O64" s="13"/>
    </row>
  </sheetData>
  <mergeCells count="21">
    <mergeCell ref="C7:O7"/>
    <mergeCell ref="C4:N4"/>
    <mergeCell ref="O4:O5"/>
    <mergeCell ref="C5:E5"/>
    <mergeCell ref="F5:F6"/>
    <mergeCell ref="G5:M5"/>
    <mergeCell ref="N5:N6"/>
    <mergeCell ref="C28:O28"/>
    <mergeCell ref="C49:O49"/>
    <mergeCell ref="C25:N25"/>
    <mergeCell ref="O25:O26"/>
    <mergeCell ref="C26:E26"/>
    <mergeCell ref="F26:F27"/>
    <mergeCell ref="G26:M26"/>
    <mergeCell ref="N26:N27"/>
    <mergeCell ref="C46:N46"/>
    <mergeCell ref="O46:O47"/>
    <mergeCell ref="C47:E47"/>
    <mergeCell ref="F47:F48"/>
    <mergeCell ref="G47:M47"/>
    <mergeCell ref="N47:N48"/>
  </mergeCells>
  <pageMargins left="0.11811023622047245" right="0.11811023622047245" top="0.15748031496062992" bottom="0.15748031496062992" header="0.31496062992125984" footer="0.31496062992125984"/>
  <pageSetup paperSize="8"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1"/>
  <sheetViews>
    <sheetView workbookViewId="0">
      <selection activeCell="B5" sqref="B5"/>
    </sheetView>
  </sheetViews>
  <sheetFormatPr defaultRowHeight="12.75" x14ac:dyDescent="0.2"/>
  <cols>
    <col min="1" max="1" width="18.42578125" customWidth="1"/>
    <col min="2" max="2" width="13.7109375" customWidth="1"/>
    <col min="6" max="6" width="10" customWidth="1"/>
    <col min="14" max="14" width="9.28515625" customWidth="1"/>
    <col min="15" max="15" width="10.140625" customWidth="1"/>
    <col min="16" max="16" width="4" customWidth="1"/>
    <col min="242" max="242" width="21.42578125" customWidth="1"/>
    <col min="243" max="243" width="14.5703125" customWidth="1"/>
    <col min="247" max="247" width="10" customWidth="1"/>
    <col min="255" max="255" width="9.28515625" customWidth="1"/>
    <col min="256" max="256" width="10.140625" customWidth="1"/>
    <col min="498" max="498" width="21.42578125" customWidth="1"/>
    <col min="499" max="499" width="14.5703125" customWidth="1"/>
    <col min="503" max="503" width="10" customWidth="1"/>
    <col min="511" max="511" width="9.28515625" customWidth="1"/>
    <col min="512" max="512" width="10.140625" customWidth="1"/>
    <col min="754" max="754" width="21.42578125" customWidth="1"/>
    <col min="755" max="755" width="14.5703125" customWidth="1"/>
    <col min="759" max="759" width="10" customWidth="1"/>
    <col min="767" max="767" width="9.28515625" customWidth="1"/>
    <col min="768" max="768" width="10.140625" customWidth="1"/>
    <col min="1010" max="1010" width="21.42578125" customWidth="1"/>
    <col min="1011" max="1011" width="14.5703125" customWidth="1"/>
    <col min="1015" max="1015" width="10" customWidth="1"/>
    <col min="1023" max="1023" width="9.28515625" customWidth="1"/>
    <col min="1024" max="1024" width="10.140625" customWidth="1"/>
    <col min="1266" max="1266" width="21.42578125" customWidth="1"/>
    <col min="1267" max="1267" width="14.5703125" customWidth="1"/>
    <col min="1271" max="1271" width="10" customWidth="1"/>
    <col min="1279" max="1279" width="9.28515625" customWidth="1"/>
    <col min="1280" max="1280" width="10.140625" customWidth="1"/>
    <col min="1522" max="1522" width="21.42578125" customWidth="1"/>
    <col min="1523" max="1523" width="14.5703125" customWidth="1"/>
    <col min="1527" max="1527" width="10" customWidth="1"/>
    <col min="1535" max="1535" width="9.28515625" customWidth="1"/>
    <col min="1536" max="1536" width="10.140625" customWidth="1"/>
    <col min="1778" max="1778" width="21.42578125" customWidth="1"/>
    <col min="1779" max="1779" width="14.5703125" customWidth="1"/>
    <col min="1783" max="1783" width="10" customWidth="1"/>
    <col min="1791" max="1791" width="9.28515625" customWidth="1"/>
    <col min="1792" max="1792" width="10.140625" customWidth="1"/>
    <col min="2034" max="2034" width="21.42578125" customWidth="1"/>
    <col min="2035" max="2035" width="14.5703125" customWidth="1"/>
    <col min="2039" max="2039" width="10" customWidth="1"/>
    <col min="2047" max="2047" width="9.28515625" customWidth="1"/>
    <col min="2048" max="2048" width="10.140625" customWidth="1"/>
    <col min="2290" max="2290" width="21.42578125" customWidth="1"/>
    <col min="2291" max="2291" width="14.5703125" customWidth="1"/>
    <col min="2295" max="2295" width="10" customWidth="1"/>
    <col min="2303" max="2303" width="9.28515625" customWidth="1"/>
    <col min="2304" max="2304" width="10.140625" customWidth="1"/>
    <col min="2546" max="2546" width="21.42578125" customWidth="1"/>
    <col min="2547" max="2547" width="14.5703125" customWidth="1"/>
    <col min="2551" max="2551" width="10" customWidth="1"/>
    <col min="2559" max="2559" width="9.28515625" customWidth="1"/>
    <col min="2560" max="2560" width="10.140625" customWidth="1"/>
    <col min="2802" max="2802" width="21.42578125" customWidth="1"/>
    <col min="2803" max="2803" width="14.5703125" customWidth="1"/>
    <col min="2807" max="2807" width="10" customWidth="1"/>
    <col min="2815" max="2815" width="9.28515625" customWidth="1"/>
    <col min="2816" max="2816" width="10.140625" customWidth="1"/>
    <col min="3058" max="3058" width="21.42578125" customWidth="1"/>
    <col min="3059" max="3059" width="14.5703125" customWidth="1"/>
    <col min="3063" max="3063" width="10" customWidth="1"/>
    <col min="3071" max="3071" width="9.28515625" customWidth="1"/>
    <col min="3072" max="3072" width="10.140625" customWidth="1"/>
    <col min="3314" max="3314" width="21.42578125" customWidth="1"/>
    <col min="3315" max="3315" width="14.5703125" customWidth="1"/>
    <col min="3319" max="3319" width="10" customWidth="1"/>
    <col min="3327" max="3327" width="9.28515625" customWidth="1"/>
    <col min="3328" max="3328" width="10.140625" customWidth="1"/>
    <col min="3570" max="3570" width="21.42578125" customWidth="1"/>
    <col min="3571" max="3571" width="14.5703125" customWidth="1"/>
    <col min="3575" max="3575" width="10" customWidth="1"/>
    <col min="3583" max="3583" width="9.28515625" customWidth="1"/>
    <col min="3584" max="3584" width="10.140625" customWidth="1"/>
    <col min="3826" max="3826" width="21.42578125" customWidth="1"/>
    <col min="3827" max="3827" width="14.5703125" customWidth="1"/>
    <col min="3831" max="3831" width="10" customWidth="1"/>
    <col min="3839" max="3839" width="9.28515625" customWidth="1"/>
    <col min="3840" max="3840" width="10.140625" customWidth="1"/>
    <col min="4082" max="4082" width="21.42578125" customWidth="1"/>
    <col min="4083" max="4083" width="14.5703125" customWidth="1"/>
    <col min="4087" max="4087" width="10" customWidth="1"/>
    <col min="4095" max="4095" width="9.28515625" customWidth="1"/>
    <col min="4096" max="4096" width="10.140625" customWidth="1"/>
    <col min="4338" max="4338" width="21.42578125" customWidth="1"/>
    <col min="4339" max="4339" width="14.5703125" customWidth="1"/>
    <col min="4343" max="4343" width="10" customWidth="1"/>
    <col min="4351" max="4351" width="9.28515625" customWidth="1"/>
    <col min="4352" max="4352" width="10.140625" customWidth="1"/>
    <col min="4594" max="4594" width="21.42578125" customWidth="1"/>
    <col min="4595" max="4595" width="14.5703125" customWidth="1"/>
    <col min="4599" max="4599" width="10" customWidth="1"/>
    <col min="4607" max="4607" width="9.28515625" customWidth="1"/>
    <col min="4608" max="4608" width="10.140625" customWidth="1"/>
    <col min="4850" max="4850" width="21.42578125" customWidth="1"/>
    <col min="4851" max="4851" width="14.5703125" customWidth="1"/>
    <col min="4855" max="4855" width="10" customWidth="1"/>
    <col min="4863" max="4863" width="9.28515625" customWidth="1"/>
    <col min="4864" max="4864" width="10.140625" customWidth="1"/>
    <col min="5106" max="5106" width="21.42578125" customWidth="1"/>
    <col min="5107" max="5107" width="14.5703125" customWidth="1"/>
    <col min="5111" max="5111" width="10" customWidth="1"/>
    <col min="5119" max="5119" width="9.28515625" customWidth="1"/>
    <col min="5120" max="5120" width="10.140625" customWidth="1"/>
    <col min="5362" max="5362" width="21.42578125" customWidth="1"/>
    <col min="5363" max="5363" width="14.5703125" customWidth="1"/>
    <col min="5367" max="5367" width="10" customWidth="1"/>
    <col min="5375" max="5375" width="9.28515625" customWidth="1"/>
    <col min="5376" max="5376" width="10.140625" customWidth="1"/>
    <col min="5618" max="5618" width="21.42578125" customWidth="1"/>
    <col min="5619" max="5619" width="14.5703125" customWidth="1"/>
    <col min="5623" max="5623" width="10" customWidth="1"/>
    <col min="5631" max="5631" width="9.28515625" customWidth="1"/>
    <col min="5632" max="5632" width="10.140625" customWidth="1"/>
    <col min="5874" max="5874" width="21.42578125" customWidth="1"/>
    <col min="5875" max="5875" width="14.5703125" customWidth="1"/>
    <col min="5879" max="5879" width="10" customWidth="1"/>
    <col min="5887" max="5887" width="9.28515625" customWidth="1"/>
    <col min="5888" max="5888" width="10.140625" customWidth="1"/>
    <col min="6130" max="6130" width="21.42578125" customWidth="1"/>
    <col min="6131" max="6131" width="14.5703125" customWidth="1"/>
    <col min="6135" max="6135" width="10" customWidth="1"/>
    <col min="6143" max="6143" width="9.28515625" customWidth="1"/>
    <col min="6144" max="6144" width="10.140625" customWidth="1"/>
    <col min="6386" max="6386" width="21.42578125" customWidth="1"/>
    <col min="6387" max="6387" width="14.5703125" customWidth="1"/>
    <col min="6391" max="6391" width="10" customWidth="1"/>
    <col min="6399" max="6399" width="9.28515625" customWidth="1"/>
    <col min="6400" max="6400" width="10.140625" customWidth="1"/>
    <col min="6642" max="6642" width="21.42578125" customWidth="1"/>
    <col min="6643" max="6643" width="14.5703125" customWidth="1"/>
    <col min="6647" max="6647" width="10" customWidth="1"/>
    <col min="6655" max="6655" width="9.28515625" customWidth="1"/>
    <col min="6656" max="6656" width="10.140625" customWidth="1"/>
    <col min="6898" max="6898" width="21.42578125" customWidth="1"/>
    <col min="6899" max="6899" width="14.5703125" customWidth="1"/>
    <col min="6903" max="6903" width="10" customWidth="1"/>
    <col min="6911" max="6911" width="9.28515625" customWidth="1"/>
    <col min="6912" max="6912" width="10.140625" customWidth="1"/>
    <col min="7154" max="7154" width="21.42578125" customWidth="1"/>
    <col min="7155" max="7155" width="14.5703125" customWidth="1"/>
    <col min="7159" max="7159" width="10" customWidth="1"/>
    <col min="7167" max="7167" width="9.28515625" customWidth="1"/>
    <col min="7168" max="7168" width="10.140625" customWidth="1"/>
    <col min="7410" max="7410" width="21.42578125" customWidth="1"/>
    <col min="7411" max="7411" width="14.5703125" customWidth="1"/>
    <col min="7415" max="7415" width="10" customWidth="1"/>
    <col min="7423" max="7423" width="9.28515625" customWidth="1"/>
    <col min="7424" max="7424" width="10.140625" customWidth="1"/>
    <col min="7666" max="7666" width="21.42578125" customWidth="1"/>
    <col min="7667" max="7667" width="14.5703125" customWidth="1"/>
    <col min="7671" max="7671" width="10" customWidth="1"/>
    <col min="7679" max="7679" width="9.28515625" customWidth="1"/>
    <col min="7680" max="7680" width="10.140625" customWidth="1"/>
    <col min="7922" max="7922" width="21.42578125" customWidth="1"/>
    <col min="7923" max="7923" width="14.5703125" customWidth="1"/>
    <col min="7927" max="7927" width="10" customWidth="1"/>
    <col min="7935" max="7935" width="9.28515625" customWidth="1"/>
    <col min="7936" max="7936" width="10.140625" customWidth="1"/>
    <col min="8178" max="8178" width="21.42578125" customWidth="1"/>
    <col min="8179" max="8179" width="14.5703125" customWidth="1"/>
    <col min="8183" max="8183" width="10" customWidth="1"/>
    <col min="8191" max="8191" width="9.28515625" customWidth="1"/>
    <col min="8192" max="8192" width="10.140625" customWidth="1"/>
    <col min="8434" max="8434" width="21.42578125" customWidth="1"/>
    <col min="8435" max="8435" width="14.5703125" customWidth="1"/>
    <col min="8439" max="8439" width="10" customWidth="1"/>
    <col min="8447" max="8447" width="9.28515625" customWidth="1"/>
    <col min="8448" max="8448" width="10.140625" customWidth="1"/>
    <col min="8690" max="8690" width="21.42578125" customWidth="1"/>
    <col min="8691" max="8691" width="14.5703125" customWidth="1"/>
    <col min="8695" max="8695" width="10" customWidth="1"/>
    <col min="8703" max="8703" width="9.28515625" customWidth="1"/>
    <col min="8704" max="8704" width="10.140625" customWidth="1"/>
    <col min="8946" max="8946" width="21.42578125" customWidth="1"/>
    <col min="8947" max="8947" width="14.5703125" customWidth="1"/>
    <col min="8951" max="8951" width="10" customWidth="1"/>
    <col min="8959" max="8959" width="9.28515625" customWidth="1"/>
    <col min="8960" max="8960" width="10.140625" customWidth="1"/>
    <col min="9202" max="9202" width="21.42578125" customWidth="1"/>
    <col min="9203" max="9203" width="14.5703125" customWidth="1"/>
    <col min="9207" max="9207" width="10" customWidth="1"/>
    <col min="9215" max="9215" width="9.28515625" customWidth="1"/>
    <col min="9216" max="9216" width="10.140625" customWidth="1"/>
    <col min="9458" max="9458" width="21.42578125" customWidth="1"/>
    <col min="9459" max="9459" width="14.5703125" customWidth="1"/>
    <col min="9463" max="9463" width="10" customWidth="1"/>
    <col min="9471" max="9471" width="9.28515625" customWidth="1"/>
    <col min="9472" max="9472" width="10.140625" customWidth="1"/>
    <col min="9714" max="9714" width="21.42578125" customWidth="1"/>
    <col min="9715" max="9715" width="14.5703125" customWidth="1"/>
    <col min="9719" max="9719" width="10" customWidth="1"/>
    <col min="9727" max="9727" width="9.28515625" customWidth="1"/>
    <col min="9728" max="9728" width="10.140625" customWidth="1"/>
    <col min="9970" max="9970" width="21.42578125" customWidth="1"/>
    <col min="9971" max="9971" width="14.5703125" customWidth="1"/>
    <col min="9975" max="9975" width="10" customWidth="1"/>
    <col min="9983" max="9983" width="9.28515625" customWidth="1"/>
    <col min="9984" max="9984" width="10.140625" customWidth="1"/>
    <col min="10226" max="10226" width="21.42578125" customWidth="1"/>
    <col min="10227" max="10227" width="14.5703125" customWidth="1"/>
    <col min="10231" max="10231" width="10" customWidth="1"/>
    <col min="10239" max="10239" width="9.28515625" customWidth="1"/>
    <col min="10240" max="10240" width="10.140625" customWidth="1"/>
    <col min="10482" max="10482" width="21.42578125" customWidth="1"/>
    <col min="10483" max="10483" width="14.5703125" customWidth="1"/>
    <col min="10487" max="10487" width="10" customWidth="1"/>
    <col min="10495" max="10495" width="9.28515625" customWidth="1"/>
    <col min="10496" max="10496" width="10.140625" customWidth="1"/>
    <col min="10738" max="10738" width="21.42578125" customWidth="1"/>
    <col min="10739" max="10739" width="14.5703125" customWidth="1"/>
    <col min="10743" max="10743" width="10" customWidth="1"/>
    <col min="10751" max="10751" width="9.28515625" customWidth="1"/>
    <col min="10752" max="10752" width="10.140625" customWidth="1"/>
    <col min="10994" max="10994" width="21.42578125" customWidth="1"/>
    <col min="10995" max="10995" width="14.5703125" customWidth="1"/>
    <col min="10999" max="10999" width="10" customWidth="1"/>
    <col min="11007" max="11007" width="9.28515625" customWidth="1"/>
    <col min="11008" max="11008" width="10.140625" customWidth="1"/>
    <col min="11250" max="11250" width="21.42578125" customWidth="1"/>
    <col min="11251" max="11251" width="14.5703125" customWidth="1"/>
    <col min="11255" max="11255" width="10" customWidth="1"/>
    <col min="11263" max="11263" width="9.28515625" customWidth="1"/>
    <col min="11264" max="11264" width="10.140625" customWidth="1"/>
    <col min="11506" max="11506" width="21.42578125" customWidth="1"/>
    <col min="11507" max="11507" width="14.5703125" customWidth="1"/>
    <col min="11511" max="11511" width="10" customWidth="1"/>
    <col min="11519" max="11519" width="9.28515625" customWidth="1"/>
    <col min="11520" max="11520" width="10.140625" customWidth="1"/>
    <col min="11762" max="11762" width="21.42578125" customWidth="1"/>
    <col min="11763" max="11763" width="14.5703125" customWidth="1"/>
    <col min="11767" max="11767" width="10" customWidth="1"/>
    <col min="11775" max="11775" width="9.28515625" customWidth="1"/>
    <col min="11776" max="11776" width="10.140625" customWidth="1"/>
    <col min="12018" max="12018" width="21.42578125" customWidth="1"/>
    <col min="12019" max="12019" width="14.5703125" customWidth="1"/>
    <col min="12023" max="12023" width="10" customWidth="1"/>
    <col min="12031" max="12031" width="9.28515625" customWidth="1"/>
    <col min="12032" max="12032" width="10.140625" customWidth="1"/>
    <col min="12274" max="12274" width="21.42578125" customWidth="1"/>
    <col min="12275" max="12275" width="14.5703125" customWidth="1"/>
    <col min="12279" max="12279" width="10" customWidth="1"/>
    <col min="12287" max="12287" width="9.28515625" customWidth="1"/>
    <col min="12288" max="12288" width="10.140625" customWidth="1"/>
    <col min="12530" max="12530" width="21.42578125" customWidth="1"/>
    <col min="12531" max="12531" width="14.5703125" customWidth="1"/>
    <col min="12535" max="12535" width="10" customWidth="1"/>
    <col min="12543" max="12543" width="9.28515625" customWidth="1"/>
    <col min="12544" max="12544" width="10.140625" customWidth="1"/>
    <col min="12786" max="12786" width="21.42578125" customWidth="1"/>
    <col min="12787" max="12787" width="14.5703125" customWidth="1"/>
    <col min="12791" max="12791" width="10" customWidth="1"/>
    <col min="12799" max="12799" width="9.28515625" customWidth="1"/>
    <col min="12800" max="12800" width="10.140625" customWidth="1"/>
    <col min="13042" max="13042" width="21.42578125" customWidth="1"/>
    <col min="13043" max="13043" width="14.5703125" customWidth="1"/>
    <col min="13047" max="13047" width="10" customWidth="1"/>
    <col min="13055" max="13055" width="9.28515625" customWidth="1"/>
    <col min="13056" max="13056" width="10.140625" customWidth="1"/>
    <col min="13298" max="13298" width="21.42578125" customWidth="1"/>
    <col min="13299" max="13299" width="14.5703125" customWidth="1"/>
    <col min="13303" max="13303" width="10" customWidth="1"/>
    <col min="13311" max="13311" width="9.28515625" customWidth="1"/>
    <col min="13312" max="13312" width="10.140625" customWidth="1"/>
    <col min="13554" max="13554" width="21.42578125" customWidth="1"/>
    <col min="13555" max="13555" width="14.5703125" customWidth="1"/>
    <col min="13559" max="13559" width="10" customWidth="1"/>
    <col min="13567" max="13567" width="9.28515625" customWidth="1"/>
    <col min="13568" max="13568" width="10.140625" customWidth="1"/>
    <col min="13810" max="13810" width="21.42578125" customWidth="1"/>
    <col min="13811" max="13811" width="14.5703125" customWidth="1"/>
    <col min="13815" max="13815" width="10" customWidth="1"/>
    <col min="13823" max="13823" width="9.28515625" customWidth="1"/>
    <col min="13824" max="13824" width="10.140625" customWidth="1"/>
    <col min="14066" max="14066" width="21.42578125" customWidth="1"/>
    <col min="14067" max="14067" width="14.5703125" customWidth="1"/>
    <col min="14071" max="14071" width="10" customWidth="1"/>
    <col min="14079" max="14079" width="9.28515625" customWidth="1"/>
    <col min="14080" max="14080" width="10.140625" customWidth="1"/>
    <col min="14322" max="14322" width="21.42578125" customWidth="1"/>
    <col min="14323" max="14323" width="14.5703125" customWidth="1"/>
    <col min="14327" max="14327" width="10" customWidth="1"/>
    <col min="14335" max="14335" width="9.28515625" customWidth="1"/>
    <col min="14336" max="14336" width="10.140625" customWidth="1"/>
    <col min="14578" max="14578" width="21.42578125" customWidth="1"/>
    <col min="14579" max="14579" width="14.5703125" customWidth="1"/>
    <col min="14583" max="14583" width="10" customWidth="1"/>
    <col min="14591" max="14591" width="9.28515625" customWidth="1"/>
    <col min="14592" max="14592" width="10.140625" customWidth="1"/>
    <col min="14834" max="14834" width="21.42578125" customWidth="1"/>
    <col min="14835" max="14835" width="14.5703125" customWidth="1"/>
    <col min="14839" max="14839" width="10" customWidth="1"/>
    <col min="14847" max="14847" width="9.28515625" customWidth="1"/>
    <col min="14848" max="14848" width="10.140625" customWidth="1"/>
    <col min="15090" max="15090" width="21.42578125" customWidth="1"/>
    <col min="15091" max="15091" width="14.5703125" customWidth="1"/>
    <col min="15095" max="15095" width="10" customWidth="1"/>
    <col min="15103" max="15103" width="9.28515625" customWidth="1"/>
    <col min="15104" max="15104" width="10.140625" customWidth="1"/>
    <col min="15346" max="15346" width="21.42578125" customWidth="1"/>
    <col min="15347" max="15347" width="14.5703125" customWidth="1"/>
    <col min="15351" max="15351" width="10" customWidth="1"/>
    <col min="15359" max="15359" width="9.28515625" customWidth="1"/>
    <col min="15360" max="15360" width="10.140625" customWidth="1"/>
    <col min="15602" max="15602" width="21.42578125" customWidth="1"/>
    <col min="15603" max="15603" width="14.5703125" customWidth="1"/>
    <col min="15607" max="15607" width="10" customWidth="1"/>
    <col min="15615" max="15615" width="9.28515625" customWidth="1"/>
    <col min="15616" max="15616" width="10.140625" customWidth="1"/>
    <col min="15858" max="15858" width="21.42578125" customWidth="1"/>
    <col min="15859" max="15859" width="14.5703125" customWidth="1"/>
    <col min="15863" max="15863" width="10" customWidth="1"/>
    <col min="15871" max="15871" width="9.28515625" customWidth="1"/>
    <col min="15872" max="15872" width="10.140625" customWidth="1"/>
    <col min="16114" max="16114" width="21.42578125" customWidth="1"/>
    <col min="16115" max="16115" width="14.5703125" customWidth="1"/>
    <col min="16119" max="16119" width="10" customWidth="1"/>
    <col min="16127" max="16127" width="9.28515625" customWidth="1"/>
    <col min="16128" max="16128" width="10.140625" customWidth="1"/>
  </cols>
  <sheetData>
    <row r="1" spans="1:15" x14ac:dyDescent="0.2">
      <c r="A1" s="2" t="s">
        <v>800</v>
      </c>
      <c r="M1" s="24"/>
    </row>
    <row r="3" spans="1:15" x14ac:dyDescent="0.2">
      <c r="A3" s="19" t="s">
        <v>116</v>
      </c>
      <c r="B3" s="170" t="s">
        <v>897</v>
      </c>
      <c r="C3" s="164" t="s">
        <v>218</v>
      </c>
      <c r="D3" s="165"/>
      <c r="E3" s="165"/>
      <c r="F3" s="165"/>
      <c r="G3" s="165"/>
      <c r="H3" s="165"/>
      <c r="I3" s="165"/>
      <c r="J3" s="165"/>
      <c r="K3" s="165"/>
      <c r="L3" s="165"/>
      <c r="M3" s="165"/>
      <c r="N3" s="165"/>
      <c r="O3" s="166" t="s">
        <v>163</v>
      </c>
    </row>
    <row r="4" spans="1:15" ht="12.6" customHeight="1" x14ac:dyDescent="0.2">
      <c r="B4" s="171"/>
      <c r="C4" s="164" t="s">
        <v>217</v>
      </c>
      <c r="D4" s="165"/>
      <c r="E4" s="165"/>
      <c r="F4" s="166" t="s">
        <v>216</v>
      </c>
      <c r="G4" s="164" t="s">
        <v>219</v>
      </c>
      <c r="H4" s="165"/>
      <c r="I4" s="165"/>
      <c r="J4" s="165"/>
      <c r="K4" s="165"/>
      <c r="L4" s="165"/>
      <c r="M4" s="165"/>
      <c r="N4" s="166" t="s">
        <v>173</v>
      </c>
      <c r="O4" s="174"/>
    </row>
    <row r="5" spans="1:15" ht="27" customHeight="1" x14ac:dyDescent="0.2">
      <c r="C5" s="109" t="s">
        <v>160</v>
      </c>
      <c r="D5" s="109" t="s">
        <v>161</v>
      </c>
      <c r="E5" s="109" t="s">
        <v>215</v>
      </c>
      <c r="F5" s="174"/>
      <c r="G5" s="110" t="s">
        <v>7</v>
      </c>
      <c r="H5" s="109" t="s">
        <v>8</v>
      </c>
      <c r="I5" s="109" t="s">
        <v>9</v>
      </c>
      <c r="J5" s="109" t="s">
        <v>10</v>
      </c>
      <c r="K5" s="109" t="s">
        <v>11</v>
      </c>
      <c r="L5" s="110" t="s">
        <v>12</v>
      </c>
      <c r="M5" s="110" t="s">
        <v>13</v>
      </c>
      <c r="N5" s="174"/>
    </row>
    <row r="6" spans="1:15" ht="14.25" x14ac:dyDescent="0.2">
      <c r="C6" s="165" t="s">
        <v>0</v>
      </c>
      <c r="D6" s="165"/>
      <c r="E6" s="165"/>
      <c r="F6" s="165"/>
      <c r="G6" s="165"/>
      <c r="H6" s="165"/>
      <c r="I6" s="165"/>
      <c r="J6" s="165"/>
      <c r="K6" s="165"/>
      <c r="L6" s="165"/>
      <c r="M6" s="165"/>
      <c r="N6" s="165"/>
      <c r="O6" s="165"/>
    </row>
    <row r="7" spans="1:15" x14ac:dyDescent="0.2">
      <c r="A7" t="s">
        <v>99</v>
      </c>
      <c r="B7" t="s">
        <v>15</v>
      </c>
      <c r="C7" s="13">
        <v>1163.1099999999999</v>
      </c>
      <c r="D7" s="13">
        <v>474.07</v>
      </c>
      <c r="E7" s="13">
        <v>142.81</v>
      </c>
      <c r="F7" s="13">
        <v>1779.99</v>
      </c>
      <c r="G7" s="13">
        <v>1168.49</v>
      </c>
      <c r="H7" s="13">
        <v>1815.43</v>
      </c>
      <c r="I7" s="13">
        <v>628.79</v>
      </c>
      <c r="J7" s="13">
        <v>908.51</v>
      </c>
      <c r="K7" s="13">
        <v>442.16</v>
      </c>
      <c r="L7" s="13">
        <v>259.58</v>
      </c>
      <c r="M7" s="13">
        <v>0</v>
      </c>
      <c r="N7" s="13">
        <v>5222.96</v>
      </c>
      <c r="O7" s="13">
        <v>7002.96</v>
      </c>
    </row>
    <row r="8" spans="1:15" x14ac:dyDescent="0.2">
      <c r="B8" t="s">
        <v>16</v>
      </c>
      <c r="C8" s="13">
        <v>635.29999999999995</v>
      </c>
      <c r="D8" s="13">
        <v>898.65</v>
      </c>
      <c r="E8" s="13">
        <v>184.76</v>
      </c>
      <c r="F8" s="13">
        <v>1718.71</v>
      </c>
      <c r="G8" s="13">
        <v>1390.84</v>
      </c>
      <c r="H8" s="13">
        <v>1638.99</v>
      </c>
      <c r="I8" s="13">
        <v>1354.73</v>
      </c>
      <c r="J8" s="13">
        <v>1555.1</v>
      </c>
      <c r="K8" s="13">
        <v>1054.1600000000001</v>
      </c>
      <c r="L8" s="13">
        <v>1110.68</v>
      </c>
      <c r="M8" s="13">
        <v>19.25</v>
      </c>
      <c r="N8" s="13">
        <v>8123.75</v>
      </c>
      <c r="O8" s="13">
        <v>9842.4599999999991</v>
      </c>
    </row>
    <row r="9" spans="1:15" x14ac:dyDescent="0.2">
      <c r="B9" t="s">
        <v>17</v>
      </c>
      <c r="C9" s="13">
        <v>264.81</v>
      </c>
      <c r="D9" s="13">
        <v>871.86</v>
      </c>
      <c r="E9" s="13">
        <v>359.85</v>
      </c>
      <c r="F9" s="13">
        <v>1496.51</v>
      </c>
      <c r="G9" s="13">
        <v>426.5</v>
      </c>
      <c r="H9" s="13">
        <v>597.39</v>
      </c>
      <c r="I9" s="13">
        <v>723.91</v>
      </c>
      <c r="J9" s="13">
        <v>841.78</v>
      </c>
      <c r="K9" s="13">
        <v>855.49</v>
      </c>
      <c r="L9" s="13">
        <v>1585.96</v>
      </c>
      <c r="M9" s="13">
        <v>98.73</v>
      </c>
      <c r="N9" s="13">
        <v>5129.76</v>
      </c>
      <c r="O9" s="13">
        <v>6626.27</v>
      </c>
    </row>
    <row r="10" spans="1:15" x14ac:dyDescent="0.2">
      <c r="B10" t="s">
        <v>18</v>
      </c>
      <c r="C10" s="13">
        <v>98.69</v>
      </c>
      <c r="D10" s="13">
        <v>1500.55</v>
      </c>
      <c r="E10" s="13">
        <v>1146.27</v>
      </c>
      <c r="F10" s="13">
        <v>2745.51</v>
      </c>
      <c r="G10" s="13">
        <v>383.15</v>
      </c>
      <c r="H10" s="13">
        <v>340.15</v>
      </c>
      <c r="I10" s="13">
        <v>438</v>
      </c>
      <c r="J10" s="13">
        <v>566.23</v>
      </c>
      <c r="K10" s="13">
        <v>831.95</v>
      </c>
      <c r="L10" s="13">
        <v>2147.8000000000002</v>
      </c>
      <c r="M10" s="13">
        <v>168.28</v>
      </c>
      <c r="N10" s="13">
        <v>4875.5600000000004</v>
      </c>
      <c r="O10" s="13">
        <v>7621.06</v>
      </c>
    </row>
    <row r="11" spans="1:15" x14ac:dyDescent="0.2">
      <c r="B11" s="19" t="s">
        <v>220</v>
      </c>
      <c r="C11" s="13">
        <v>3.87</v>
      </c>
      <c r="D11" s="13">
        <v>0</v>
      </c>
      <c r="E11" s="13">
        <v>0</v>
      </c>
      <c r="F11" s="13">
        <v>3.87</v>
      </c>
      <c r="G11" s="13">
        <v>7.74</v>
      </c>
      <c r="H11" s="13">
        <v>0</v>
      </c>
      <c r="I11" s="13">
        <v>3.81</v>
      </c>
      <c r="J11" s="13">
        <v>0</v>
      </c>
      <c r="K11" s="13">
        <v>0</v>
      </c>
      <c r="L11" s="13">
        <v>0</v>
      </c>
      <c r="M11" s="13">
        <v>0</v>
      </c>
      <c r="N11" s="13">
        <v>11.55</v>
      </c>
      <c r="O11" s="13">
        <v>15.42</v>
      </c>
    </row>
    <row r="12" spans="1:15" x14ac:dyDescent="0.2">
      <c r="B12" t="s">
        <v>107</v>
      </c>
      <c r="C12" s="13">
        <v>2165.7800000000002</v>
      </c>
      <c r="D12" s="13">
        <v>3745.12</v>
      </c>
      <c r="E12" s="13">
        <v>1833.69</v>
      </c>
      <c r="F12" s="13">
        <v>7744.6</v>
      </c>
      <c r="G12" s="13">
        <v>3376.72</v>
      </c>
      <c r="H12" s="13">
        <v>4391.96</v>
      </c>
      <c r="I12" s="13">
        <v>3149.23</v>
      </c>
      <c r="J12" s="13">
        <v>3871.62</v>
      </c>
      <c r="K12" s="13">
        <v>3183.76</v>
      </c>
      <c r="L12" s="13">
        <v>5104.0200000000004</v>
      </c>
      <c r="M12" s="13">
        <v>286.26</v>
      </c>
      <c r="N12" s="13">
        <v>23363.58</v>
      </c>
      <c r="O12" s="13">
        <v>31108.17</v>
      </c>
    </row>
    <row r="13" spans="1:15" x14ac:dyDescent="0.2">
      <c r="A13" t="s">
        <v>100</v>
      </c>
      <c r="B13" t="s">
        <v>15</v>
      </c>
      <c r="C13" s="13">
        <v>1647.37</v>
      </c>
      <c r="D13" s="13">
        <v>2908.82</v>
      </c>
      <c r="E13" s="13">
        <v>727.66</v>
      </c>
      <c r="F13" s="13">
        <v>5283.86</v>
      </c>
      <c r="G13" s="13">
        <v>459.36</v>
      </c>
      <c r="H13" s="13">
        <v>972.18</v>
      </c>
      <c r="I13" s="13">
        <v>610.71</v>
      </c>
      <c r="J13" s="13">
        <v>2230.4299999999998</v>
      </c>
      <c r="K13" s="13">
        <v>492.27</v>
      </c>
      <c r="L13" s="13">
        <v>505.63</v>
      </c>
      <c r="M13" s="13">
        <v>4.5599999999999996</v>
      </c>
      <c r="N13" s="13">
        <v>5275.14</v>
      </c>
      <c r="O13" s="13">
        <v>10559</v>
      </c>
    </row>
    <row r="14" spans="1:15" x14ac:dyDescent="0.2">
      <c r="B14" t="s">
        <v>16</v>
      </c>
      <c r="C14" s="13">
        <v>1988.94</v>
      </c>
      <c r="D14" s="13">
        <v>6934.19</v>
      </c>
      <c r="E14" s="13">
        <v>3500.42</v>
      </c>
      <c r="F14" s="13">
        <v>12423.55</v>
      </c>
      <c r="G14" s="13">
        <v>908.02</v>
      </c>
      <c r="H14" s="13">
        <v>849.61</v>
      </c>
      <c r="I14" s="13">
        <v>1488.89</v>
      </c>
      <c r="J14" s="13">
        <v>2874.03</v>
      </c>
      <c r="K14" s="13">
        <v>1765.11</v>
      </c>
      <c r="L14" s="13">
        <v>2650.22</v>
      </c>
      <c r="M14" s="13">
        <v>62.62</v>
      </c>
      <c r="N14" s="13">
        <v>10598.51</v>
      </c>
      <c r="O14" s="13">
        <v>23022.07</v>
      </c>
    </row>
    <row r="15" spans="1:15" x14ac:dyDescent="0.2">
      <c r="B15" t="s">
        <v>17</v>
      </c>
      <c r="C15" s="13">
        <v>623.55999999999995</v>
      </c>
      <c r="D15" s="13">
        <v>3860.03</v>
      </c>
      <c r="E15" s="13">
        <v>4564.16</v>
      </c>
      <c r="F15" s="13">
        <v>9047.74</v>
      </c>
      <c r="G15" s="13">
        <v>254.61</v>
      </c>
      <c r="H15" s="13">
        <v>157.66999999999999</v>
      </c>
      <c r="I15" s="13">
        <v>582.12</v>
      </c>
      <c r="J15" s="13">
        <v>829.37</v>
      </c>
      <c r="K15" s="13">
        <v>1012.4</v>
      </c>
      <c r="L15" s="13">
        <v>2096.38</v>
      </c>
      <c r="M15" s="13">
        <v>132.96</v>
      </c>
      <c r="N15" s="13">
        <v>5065.51</v>
      </c>
      <c r="O15" s="13">
        <v>14113.26</v>
      </c>
    </row>
    <row r="16" spans="1:15" x14ac:dyDescent="0.2">
      <c r="B16" t="s">
        <v>18</v>
      </c>
      <c r="C16" s="13">
        <v>303.64</v>
      </c>
      <c r="D16" s="13">
        <v>2257.58</v>
      </c>
      <c r="E16" s="13">
        <v>3910.68</v>
      </c>
      <c r="F16" s="13">
        <v>6471.9</v>
      </c>
      <c r="G16" s="13">
        <v>138.27000000000001</v>
      </c>
      <c r="H16" s="13">
        <v>52.06</v>
      </c>
      <c r="I16" s="13">
        <v>278.79000000000002</v>
      </c>
      <c r="J16" s="13">
        <v>265.77</v>
      </c>
      <c r="K16" s="13">
        <v>571.32000000000005</v>
      </c>
      <c r="L16" s="13">
        <v>1051.8599999999999</v>
      </c>
      <c r="M16" s="13">
        <v>95.49</v>
      </c>
      <c r="N16" s="13">
        <v>2453.56</v>
      </c>
      <c r="O16" s="13">
        <v>8925.4599999999991</v>
      </c>
    </row>
    <row r="17" spans="1:15" x14ac:dyDescent="0.2">
      <c r="B17" s="19" t="s">
        <v>220</v>
      </c>
      <c r="C17" s="13">
        <v>0</v>
      </c>
      <c r="D17" s="13">
        <v>9.1199999999999992</v>
      </c>
      <c r="E17" s="13">
        <v>74.540000000000006</v>
      </c>
      <c r="F17" s="13">
        <v>83.65</v>
      </c>
      <c r="G17" s="13">
        <v>9.1199999999999992</v>
      </c>
      <c r="H17" s="13">
        <v>0</v>
      </c>
      <c r="I17" s="13">
        <v>22.8</v>
      </c>
      <c r="J17" s="13">
        <v>12.29</v>
      </c>
      <c r="K17" s="13">
        <v>13.68</v>
      </c>
      <c r="L17" s="13">
        <v>13.68</v>
      </c>
      <c r="M17" s="13">
        <v>0</v>
      </c>
      <c r="N17" s="13">
        <v>71.56</v>
      </c>
      <c r="O17" s="13">
        <v>155.21</v>
      </c>
    </row>
    <row r="18" spans="1:15" x14ac:dyDescent="0.2">
      <c r="B18" t="s">
        <v>107</v>
      </c>
      <c r="C18" s="13">
        <v>4563.5200000000004</v>
      </c>
      <c r="D18" s="13">
        <v>15969.74</v>
      </c>
      <c r="E18" s="13">
        <v>12777.45</v>
      </c>
      <c r="F18" s="13">
        <v>33310.71</v>
      </c>
      <c r="G18" s="13">
        <v>1769.39</v>
      </c>
      <c r="H18" s="13">
        <v>2031.53</v>
      </c>
      <c r="I18" s="13">
        <v>2983.3</v>
      </c>
      <c r="J18" s="13">
        <v>6211.89</v>
      </c>
      <c r="K18" s="13">
        <v>3854.77</v>
      </c>
      <c r="L18" s="13">
        <v>6317.77</v>
      </c>
      <c r="M18" s="13">
        <v>295.64</v>
      </c>
      <c r="N18" s="13">
        <v>23464.29</v>
      </c>
      <c r="O18" s="13">
        <v>56775</v>
      </c>
    </row>
    <row r="19" spans="1:15" x14ac:dyDescent="0.2">
      <c r="A19" t="s">
        <v>101</v>
      </c>
      <c r="B19" t="s">
        <v>15</v>
      </c>
      <c r="C19" s="13">
        <v>2810.48</v>
      </c>
      <c r="D19" s="13">
        <v>3382.89</v>
      </c>
      <c r="E19" s="13">
        <v>870.47</v>
      </c>
      <c r="F19" s="13">
        <v>7063.85</v>
      </c>
      <c r="G19" s="13">
        <v>1627.85</v>
      </c>
      <c r="H19" s="13">
        <v>2787.62</v>
      </c>
      <c r="I19" s="13">
        <v>1239.51</v>
      </c>
      <c r="J19" s="13">
        <v>3138.93</v>
      </c>
      <c r="K19" s="13">
        <v>934.43</v>
      </c>
      <c r="L19" s="13">
        <v>765.21</v>
      </c>
      <c r="M19" s="13">
        <v>4.5599999999999996</v>
      </c>
      <c r="N19" s="13">
        <v>10498.11</v>
      </c>
      <c r="O19" s="13">
        <v>17561.96</v>
      </c>
    </row>
    <row r="20" spans="1:15" x14ac:dyDescent="0.2">
      <c r="B20" t="s">
        <v>16</v>
      </c>
      <c r="C20" s="13">
        <v>2624.25</v>
      </c>
      <c r="D20" s="13">
        <v>7832.84</v>
      </c>
      <c r="E20" s="13">
        <v>3685.18</v>
      </c>
      <c r="F20" s="13">
        <v>14142.27</v>
      </c>
      <c r="G20" s="13">
        <v>2298.85</v>
      </c>
      <c r="H20" s="13">
        <v>2488.6</v>
      </c>
      <c r="I20" s="13">
        <v>2843.61</v>
      </c>
      <c r="J20" s="13">
        <v>4429.13</v>
      </c>
      <c r="K20" s="13">
        <v>2819.27</v>
      </c>
      <c r="L20" s="13">
        <v>3760.91</v>
      </c>
      <c r="M20" s="13">
        <v>81.88</v>
      </c>
      <c r="N20" s="13">
        <v>18722.259999999998</v>
      </c>
      <c r="O20" s="13">
        <v>32864.53</v>
      </c>
    </row>
    <row r="21" spans="1:15" x14ac:dyDescent="0.2">
      <c r="B21" t="s">
        <v>17</v>
      </c>
      <c r="C21" s="13">
        <v>888.37</v>
      </c>
      <c r="D21" s="13">
        <v>4731.88</v>
      </c>
      <c r="E21" s="13">
        <v>4924</v>
      </c>
      <c r="F21" s="13">
        <v>10544.26</v>
      </c>
      <c r="G21" s="13">
        <v>681.12</v>
      </c>
      <c r="H21" s="13">
        <v>755.06</v>
      </c>
      <c r="I21" s="13">
        <v>1306.03</v>
      </c>
      <c r="J21" s="13">
        <v>1671.15</v>
      </c>
      <c r="K21" s="13">
        <v>1867.89</v>
      </c>
      <c r="L21" s="13">
        <v>3682.34</v>
      </c>
      <c r="M21" s="13">
        <v>231.69</v>
      </c>
      <c r="N21" s="13">
        <v>10195.27</v>
      </c>
      <c r="O21" s="13">
        <v>20739.53</v>
      </c>
    </row>
    <row r="22" spans="1:15" x14ac:dyDescent="0.2">
      <c r="B22" t="s">
        <v>18</v>
      </c>
      <c r="C22" s="13">
        <v>402.33</v>
      </c>
      <c r="D22" s="13">
        <v>3758.13</v>
      </c>
      <c r="E22" s="13">
        <v>5056.95</v>
      </c>
      <c r="F22" s="13">
        <v>9217.41</v>
      </c>
      <c r="G22" s="13">
        <v>521.41999999999996</v>
      </c>
      <c r="H22" s="13">
        <v>392.21</v>
      </c>
      <c r="I22" s="13">
        <v>716.79</v>
      </c>
      <c r="J22" s="13">
        <v>832</v>
      </c>
      <c r="K22" s="13">
        <v>1403.26</v>
      </c>
      <c r="L22" s="13">
        <v>3199.67</v>
      </c>
      <c r="M22" s="13">
        <v>263.77</v>
      </c>
      <c r="N22" s="13">
        <v>7329.12</v>
      </c>
      <c r="O22" s="13">
        <v>16546.53</v>
      </c>
    </row>
    <row r="23" spans="1:15" x14ac:dyDescent="0.2">
      <c r="B23" s="19" t="s">
        <v>220</v>
      </c>
      <c r="C23" s="13">
        <v>3.87</v>
      </c>
      <c r="D23" s="13">
        <v>9.1199999999999992</v>
      </c>
      <c r="E23" s="13">
        <v>74.540000000000006</v>
      </c>
      <c r="F23" s="13">
        <v>87.53</v>
      </c>
      <c r="G23" s="13">
        <v>16.86</v>
      </c>
      <c r="H23" s="13">
        <v>0</v>
      </c>
      <c r="I23" s="13">
        <v>26.6</v>
      </c>
      <c r="J23" s="13">
        <v>12.29</v>
      </c>
      <c r="K23" s="13">
        <v>13.68</v>
      </c>
      <c r="L23" s="13">
        <v>13.68</v>
      </c>
      <c r="M23" s="13">
        <v>0</v>
      </c>
      <c r="N23" s="13">
        <v>83.11</v>
      </c>
      <c r="O23" s="13">
        <v>170.63</v>
      </c>
    </row>
    <row r="24" spans="1:15" x14ac:dyDescent="0.2">
      <c r="B24" t="s">
        <v>107</v>
      </c>
      <c r="C24" s="13">
        <v>6729.3</v>
      </c>
      <c r="D24" s="13">
        <v>19714.86</v>
      </c>
      <c r="E24" s="13">
        <v>14611.14</v>
      </c>
      <c r="F24" s="13">
        <v>41055.300000000003</v>
      </c>
      <c r="G24" s="13">
        <v>5146.1099999999997</v>
      </c>
      <c r="H24" s="13">
        <v>6423.49</v>
      </c>
      <c r="I24" s="13">
        <v>6132.54</v>
      </c>
      <c r="J24" s="13">
        <v>10083.51</v>
      </c>
      <c r="K24" s="13">
        <v>7038.53</v>
      </c>
      <c r="L24" s="13">
        <v>11421.79</v>
      </c>
      <c r="M24" s="13">
        <v>581.9</v>
      </c>
      <c r="N24" s="13">
        <v>46827.87</v>
      </c>
      <c r="O24" s="13">
        <v>87883.17</v>
      </c>
    </row>
    <row r="26" spans="1:15" x14ac:dyDescent="0.2">
      <c r="A26" s="11" t="s">
        <v>891</v>
      </c>
    </row>
    <row r="27" spans="1:15" x14ac:dyDescent="0.2">
      <c r="A27" s="11" t="s">
        <v>892</v>
      </c>
    </row>
    <row r="28" spans="1:15" x14ac:dyDescent="0.2">
      <c r="A28" s="11" t="s">
        <v>895</v>
      </c>
    </row>
    <row r="29" spans="1:15" x14ac:dyDescent="0.2">
      <c r="A29" s="11" t="s">
        <v>896</v>
      </c>
    </row>
    <row r="30" spans="1:15" x14ac:dyDescent="0.2">
      <c r="A30" s="11" t="s">
        <v>893</v>
      </c>
    </row>
    <row r="31" spans="1:15" x14ac:dyDescent="0.2">
      <c r="A31" s="11" t="s">
        <v>894</v>
      </c>
    </row>
  </sheetData>
  <mergeCells count="8">
    <mergeCell ref="C6:O6"/>
    <mergeCell ref="B3:B4"/>
    <mergeCell ref="C3:N3"/>
    <mergeCell ref="O3:O4"/>
    <mergeCell ref="C4:E4"/>
    <mergeCell ref="F4:F5"/>
    <mergeCell ref="G4:M4"/>
    <mergeCell ref="N4:N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30"/>
  <sheetViews>
    <sheetView workbookViewId="0">
      <selection activeCell="A2" sqref="A2"/>
    </sheetView>
  </sheetViews>
  <sheetFormatPr defaultRowHeight="12.75" x14ac:dyDescent="0.2"/>
  <cols>
    <col min="1" max="1" width="15.140625" customWidth="1"/>
    <col min="2" max="2" width="12.42578125" customWidth="1"/>
    <col min="3" max="3" width="8" customWidth="1"/>
    <col min="4" max="4" width="8.85546875" customWidth="1"/>
    <col min="5" max="5" width="9" customWidth="1"/>
    <col min="6" max="12" width="9.5703125" customWidth="1"/>
    <col min="246" max="246" width="19.28515625" customWidth="1"/>
    <col min="247" max="247" width="14.5703125" customWidth="1"/>
    <col min="248" max="257" width="6.85546875" customWidth="1"/>
    <col min="502" max="502" width="19.28515625" customWidth="1"/>
    <col min="503" max="503" width="14.5703125" customWidth="1"/>
    <col min="504" max="513" width="6.85546875" customWidth="1"/>
    <col min="758" max="758" width="19.28515625" customWidth="1"/>
    <col min="759" max="759" width="14.5703125" customWidth="1"/>
    <col min="760" max="769" width="6.85546875" customWidth="1"/>
    <col min="1014" max="1014" width="19.28515625" customWidth="1"/>
    <col min="1015" max="1015" width="14.5703125" customWidth="1"/>
    <col min="1016" max="1025" width="6.85546875" customWidth="1"/>
    <col min="1270" max="1270" width="19.28515625" customWidth="1"/>
    <col min="1271" max="1271" width="14.5703125" customWidth="1"/>
    <col min="1272" max="1281" width="6.85546875" customWidth="1"/>
    <col min="1526" max="1526" width="19.28515625" customWidth="1"/>
    <col min="1527" max="1527" width="14.5703125" customWidth="1"/>
    <col min="1528" max="1537" width="6.85546875" customWidth="1"/>
    <col min="1782" max="1782" width="19.28515625" customWidth="1"/>
    <col min="1783" max="1783" width="14.5703125" customWidth="1"/>
    <col min="1784" max="1793" width="6.85546875" customWidth="1"/>
    <col min="2038" max="2038" width="19.28515625" customWidth="1"/>
    <col min="2039" max="2039" width="14.5703125" customWidth="1"/>
    <col min="2040" max="2049" width="6.85546875" customWidth="1"/>
    <col min="2294" max="2294" width="19.28515625" customWidth="1"/>
    <col min="2295" max="2295" width="14.5703125" customWidth="1"/>
    <col min="2296" max="2305" width="6.85546875" customWidth="1"/>
    <col min="2550" max="2550" width="19.28515625" customWidth="1"/>
    <col min="2551" max="2551" width="14.5703125" customWidth="1"/>
    <col min="2552" max="2561" width="6.85546875" customWidth="1"/>
    <col min="2806" max="2806" width="19.28515625" customWidth="1"/>
    <col min="2807" max="2807" width="14.5703125" customWidth="1"/>
    <col min="2808" max="2817" width="6.85546875" customWidth="1"/>
    <col min="3062" max="3062" width="19.28515625" customWidth="1"/>
    <col min="3063" max="3063" width="14.5703125" customWidth="1"/>
    <col min="3064" max="3073" width="6.85546875" customWidth="1"/>
    <col min="3318" max="3318" width="19.28515625" customWidth="1"/>
    <col min="3319" max="3319" width="14.5703125" customWidth="1"/>
    <col min="3320" max="3329" width="6.85546875" customWidth="1"/>
    <col min="3574" max="3574" width="19.28515625" customWidth="1"/>
    <col min="3575" max="3575" width="14.5703125" customWidth="1"/>
    <col min="3576" max="3585" width="6.85546875" customWidth="1"/>
    <col min="3830" max="3830" width="19.28515625" customWidth="1"/>
    <col min="3831" max="3831" width="14.5703125" customWidth="1"/>
    <col min="3832" max="3841" width="6.85546875" customWidth="1"/>
    <col min="4086" max="4086" width="19.28515625" customWidth="1"/>
    <col min="4087" max="4087" width="14.5703125" customWidth="1"/>
    <col min="4088" max="4097" width="6.85546875" customWidth="1"/>
    <col min="4342" max="4342" width="19.28515625" customWidth="1"/>
    <col min="4343" max="4343" width="14.5703125" customWidth="1"/>
    <col min="4344" max="4353" width="6.85546875" customWidth="1"/>
    <col min="4598" max="4598" width="19.28515625" customWidth="1"/>
    <col min="4599" max="4599" width="14.5703125" customWidth="1"/>
    <col min="4600" max="4609" width="6.85546875" customWidth="1"/>
    <col min="4854" max="4854" width="19.28515625" customWidth="1"/>
    <col min="4855" max="4855" width="14.5703125" customWidth="1"/>
    <col min="4856" max="4865" width="6.85546875" customWidth="1"/>
    <col min="5110" max="5110" width="19.28515625" customWidth="1"/>
    <col min="5111" max="5111" width="14.5703125" customWidth="1"/>
    <col min="5112" max="5121" width="6.85546875" customWidth="1"/>
    <col min="5366" max="5366" width="19.28515625" customWidth="1"/>
    <col min="5367" max="5367" width="14.5703125" customWidth="1"/>
    <col min="5368" max="5377" width="6.85546875" customWidth="1"/>
    <col min="5622" max="5622" width="19.28515625" customWidth="1"/>
    <col min="5623" max="5623" width="14.5703125" customWidth="1"/>
    <col min="5624" max="5633" width="6.85546875" customWidth="1"/>
    <col min="5878" max="5878" width="19.28515625" customWidth="1"/>
    <col min="5879" max="5879" width="14.5703125" customWidth="1"/>
    <col min="5880" max="5889" width="6.85546875" customWidth="1"/>
    <col min="6134" max="6134" width="19.28515625" customWidth="1"/>
    <col min="6135" max="6135" width="14.5703125" customWidth="1"/>
    <col min="6136" max="6145" width="6.85546875" customWidth="1"/>
    <col min="6390" max="6390" width="19.28515625" customWidth="1"/>
    <col min="6391" max="6391" width="14.5703125" customWidth="1"/>
    <col min="6392" max="6401" width="6.85546875" customWidth="1"/>
    <col min="6646" max="6646" width="19.28515625" customWidth="1"/>
    <col min="6647" max="6647" width="14.5703125" customWidth="1"/>
    <col min="6648" max="6657" width="6.85546875" customWidth="1"/>
    <col min="6902" max="6902" width="19.28515625" customWidth="1"/>
    <col min="6903" max="6903" width="14.5703125" customWidth="1"/>
    <col min="6904" max="6913" width="6.85546875" customWidth="1"/>
    <col min="7158" max="7158" width="19.28515625" customWidth="1"/>
    <col min="7159" max="7159" width="14.5703125" customWidth="1"/>
    <col min="7160" max="7169" width="6.85546875" customWidth="1"/>
    <col min="7414" max="7414" width="19.28515625" customWidth="1"/>
    <col min="7415" max="7415" width="14.5703125" customWidth="1"/>
    <col min="7416" max="7425" width="6.85546875" customWidth="1"/>
    <col min="7670" max="7670" width="19.28515625" customWidth="1"/>
    <col min="7671" max="7671" width="14.5703125" customWidth="1"/>
    <col min="7672" max="7681" width="6.85546875" customWidth="1"/>
    <col min="7926" max="7926" width="19.28515625" customWidth="1"/>
    <col min="7927" max="7927" width="14.5703125" customWidth="1"/>
    <col min="7928" max="7937" width="6.85546875" customWidth="1"/>
    <col min="8182" max="8182" width="19.28515625" customWidth="1"/>
    <col min="8183" max="8183" width="14.5703125" customWidth="1"/>
    <col min="8184" max="8193" width="6.85546875" customWidth="1"/>
    <col min="8438" max="8438" width="19.28515625" customWidth="1"/>
    <col min="8439" max="8439" width="14.5703125" customWidth="1"/>
    <col min="8440" max="8449" width="6.85546875" customWidth="1"/>
    <col min="8694" max="8694" width="19.28515625" customWidth="1"/>
    <col min="8695" max="8695" width="14.5703125" customWidth="1"/>
    <col min="8696" max="8705" width="6.85546875" customWidth="1"/>
    <col min="8950" max="8950" width="19.28515625" customWidth="1"/>
    <col min="8951" max="8951" width="14.5703125" customWidth="1"/>
    <col min="8952" max="8961" width="6.85546875" customWidth="1"/>
    <col min="9206" max="9206" width="19.28515625" customWidth="1"/>
    <col min="9207" max="9207" width="14.5703125" customWidth="1"/>
    <col min="9208" max="9217" width="6.85546875" customWidth="1"/>
    <col min="9462" max="9462" width="19.28515625" customWidth="1"/>
    <col min="9463" max="9463" width="14.5703125" customWidth="1"/>
    <col min="9464" max="9473" width="6.85546875" customWidth="1"/>
    <col min="9718" max="9718" width="19.28515625" customWidth="1"/>
    <col min="9719" max="9719" width="14.5703125" customWidth="1"/>
    <col min="9720" max="9729" width="6.85546875" customWidth="1"/>
    <col min="9974" max="9974" width="19.28515625" customWidth="1"/>
    <col min="9975" max="9975" width="14.5703125" customWidth="1"/>
    <col min="9976" max="9985" width="6.85546875" customWidth="1"/>
    <col min="10230" max="10230" width="19.28515625" customWidth="1"/>
    <col min="10231" max="10231" width="14.5703125" customWidth="1"/>
    <col min="10232" max="10241" width="6.85546875" customWidth="1"/>
    <col min="10486" max="10486" width="19.28515625" customWidth="1"/>
    <col min="10487" max="10487" width="14.5703125" customWidth="1"/>
    <col min="10488" max="10497" width="6.85546875" customWidth="1"/>
    <col min="10742" max="10742" width="19.28515625" customWidth="1"/>
    <col min="10743" max="10743" width="14.5703125" customWidth="1"/>
    <col min="10744" max="10753" width="6.85546875" customWidth="1"/>
    <col min="10998" max="10998" width="19.28515625" customWidth="1"/>
    <col min="10999" max="10999" width="14.5703125" customWidth="1"/>
    <col min="11000" max="11009" width="6.85546875" customWidth="1"/>
    <col min="11254" max="11254" width="19.28515625" customWidth="1"/>
    <col min="11255" max="11255" width="14.5703125" customWidth="1"/>
    <col min="11256" max="11265" width="6.85546875" customWidth="1"/>
    <col min="11510" max="11510" width="19.28515625" customWidth="1"/>
    <col min="11511" max="11511" width="14.5703125" customWidth="1"/>
    <col min="11512" max="11521" width="6.85546875" customWidth="1"/>
    <col min="11766" max="11766" width="19.28515625" customWidth="1"/>
    <col min="11767" max="11767" width="14.5703125" customWidth="1"/>
    <col min="11768" max="11777" width="6.85546875" customWidth="1"/>
    <col min="12022" max="12022" width="19.28515625" customWidth="1"/>
    <col min="12023" max="12023" width="14.5703125" customWidth="1"/>
    <col min="12024" max="12033" width="6.85546875" customWidth="1"/>
    <col min="12278" max="12278" width="19.28515625" customWidth="1"/>
    <col min="12279" max="12279" width="14.5703125" customWidth="1"/>
    <col min="12280" max="12289" width="6.85546875" customWidth="1"/>
    <col min="12534" max="12534" width="19.28515625" customWidth="1"/>
    <col min="12535" max="12535" width="14.5703125" customWidth="1"/>
    <col min="12536" max="12545" width="6.85546875" customWidth="1"/>
    <col min="12790" max="12790" width="19.28515625" customWidth="1"/>
    <col min="12791" max="12791" width="14.5703125" customWidth="1"/>
    <col min="12792" max="12801" width="6.85546875" customWidth="1"/>
    <col min="13046" max="13046" width="19.28515625" customWidth="1"/>
    <col min="13047" max="13047" width="14.5703125" customWidth="1"/>
    <col min="13048" max="13057" width="6.85546875" customWidth="1"/>
    <col min="13302" max="13302" width="19.28515625" customWidth="1"/>
    <col min="13303" max="13303" width="14.5703125" customWidth="1"/>
    <col min="13304" max="13313" width="6.85546875" customWidth="1"/>
    <col min="13558" max="13558" width="19.28515625" customWidth="1"/>
    <col min="13559" max="13559" width="14.5703125" customWidth="1"/>
    <col min="13560" max="13569" width="6.85546875" customWidth="1"/>
    <col min="13814" max="13814" width="19.28515625" customWidth="1"/>
    <col min="13815" max="13815" width="14.5703125" customWidth="1"/>
    <col min="13816" max="13825" width="6.85546875" customWidth="1"/>
    <col min="14070" max="14070" width="19.28515625" customWidth="1"/>
    <col min="14071" max="14071" width="14.5703125" customWidth="1"/>
    <col min="14072" max="14081" width="6.85546875" customWidth="1"/>
    <col min="14326" max="14326" width="19.28515625" customWidth="1"/>
    <col min="14327" max="14327" width="14.5703125" customWidth="1"/>
    <col min="14328" max="14337" width="6.85546875" customWidth="1"/>
    <col min="14582" max="14582" width="19.28515625" customWidth="1"/>
    <col min="14583" max="14583" width="14.5703125" customWidth="1"/>
    <col min="14584" max="14593" width="6.85546875" customWidth="1"/>
    <col min="14838" max="14838" width="19.28515625" customWidth="1"/>
    <col min="14839" max="14839" width="14.5703125" customWidth="1"/>
    <col min="14840" max="14849" width="6.85546875" customWidth="1"/>
    <col min="15094" max="15094" width="19.28515625" customWidth="1"/>
    <col min="15095" max="15095" width="14.5703125" customWidth="1"/>
    <col min="15096" max="15105" width="6.85546875" customWidth="1"/>
    <col min="15350" max="15350" width="19.28515625" customWidth="1"/>
    <col min="15351" max="15351" width="14.5703125" customWidth="1"/>
    <col min="15352" max="15361" width="6.85546875" customWidth="1"/>
    <col min="15606" max="15606" width="19.28515625" customWidth="1"/>
    <col min="15607" max="15607" width="14.5703125" customWidth="1"/>
    <col min="15608" max="15617" width="6.85546875" customWidth="1"/>
    <col min="15862" max="15862" width="19.28515625" customWidth="1"/>
    <col min="15863" max="15863" width="14.5703125" customWidth="1"/>
    <col min="15864" max="15873" width="6.85546875" customWidth="1"/>
    <col min="16118" max="16118" width="19.28515625" customWidth="1"/>
    <col min="16119" max="16119" width="14.5703125" customWidth="1"/>
    <col min="16120" max="16129" width="6.85546875" customWidth="1"/>
  </cols>
  <sheetData>
    <row r="1" spans="1:13" x14ac:dyDescent="0.2">
      <c r="A1" s="2" t="s">
        <v>630</v>
      </c>
    </row>
    <row r="2" spans="1:13" x14ac:dyDescent="0.2">
      <c r="A2" s="2" t="s">
        <v>629</v>
      </c>
    </row>
    <row r="4" spans="1:13" x14ac:dyDescent="0.2">
      <c r="A4" s="19" t="s">
        <v>116</v>
      </c>
      <c r="B4" s="19" t="s">
        <v>159</v>
      </c>
      <c r="C4" s="165" t="s">
        <v>631</v>
      </c>
      <c r="D4" s="165"/>
      <c r="E4" s="165"/>
      <c r="F4" s="165"/>
      <c r="G4" s="165"/>
      <c r="H4" s="165"/>
      <c r="I4" s="165"/>
      <c r="J4" s="165"/>
      <c r="K4" s="165"/>
      <c r="L4" s="165"/>
      <c r="M4" s="1" t="s">
        <v>107</v>
      </c>
    </row>
    <row r="5" spans="1:13" x14ac:dyDescent="0.2">
      <c r="C5" s="139" t="s">
        <v>608</v>
      </c>
      <c r="D5" s="139" t="s">
        <v>609</v>
      </c>
      <c r="E5" s="139" t="s">
        <v>617</v>
      </c>
      <c r="F5" s="139" t="s">
        <v>610</v>
      </c>
      <c r="G5" s="139" t="s">
        <v>611</v>
      </c>
      <c r="H5" s="139" t="s">
        <v>612</v>
      </c>
      <c r="I5" s="139" t="s">
        <v>613</v>
      </c>
      <c r="J5" s="139" t="s">
        <v>614</v>
      </c>
      <c r="K5" s="139" t="s">
        <v>615</v>
      </c>
      <c r="L5" s="139" t="s">
        <v>616</v>
      </c>
      <c r="M5" s="139"/>
    </row>
    <row r="6" spans="1:13" ht="14.25" x14ac:dyDescent="0.2">
      <c r="C6" s="164" t="s">
        <v>0</v>
      </c>
      <c r="D6" s="165"/>
      <c r="E6" s="165"/>
      <c r="F6" s="165"/>
      <c r="G6" s="165"/>
      <c r="H6" s="165"/>
      <c r="I6" s="165"/>
      <c r="J6" s="165"/>
      <c r="K6" s="165"/>
      <c r="L6" s="165"/>
      <c r="M6" s="165"/>
    </row>
    <row r="7" spans="1:13" x14ac:dyDescent="0.2">
      <c r="A7" t="s">
        <v>99</v>
      </c>
      <c r="B7" t="s">
        <v>102</v>
      </c>
      <c r="C7" s="13">
        <v>96.54</v>
      </c>
      <c r="D7" s="13">
        <v>384.49</v>
      </c>
      <c r="E7" s="13">
        <v>611.82000000000005</v>
      </c>
      <c r="F7" s="13">
        <v>671.02</v>
      </c>
      <c r="G7" s="13">
        <v>159.74</v>
      </c>
      <c r="H7" s="13">
        <v>11.56</v>
      </c>
      <c r="I7" s="13">
        <v>3.34</v>
      </c>
      <c r="J7" s="13">
        <v>11.52</v>
      </c>
      <c r="K7" s="13">
        <v>44.99</v>
      </c>
      <c r="L7" s="13">
        <v>64.23</v>
      </c>
      <c r="M7" s="13">
        <v>2059.27</v>
      </c>
    </row>
    <row r="8" spans="1:13" x14ac:dyDescent="0.2">
      <c r="B8" t="s">
        <v>103</v>
      </c>
      <c r="C8" s="13">
        <v>0</v>
      </c>
      <c r="D8" s="13">
        <v>21.38</v>
      </c>
      <c r="E8" s="13">
        <v>0</v>
      </c>
      <c r="F8" s="13">
        <v>0</v>
      </c>
      <c r="G8" s="13">
        <v>3.84</v>
      </c>
      <c r="H8" s="13">
        <v>0</v>
      </c>
      <c r="I8" s="13">
        <v>3.84</v>
      </c>
      <c r="J8" s="13">
        <v>0</v>
      </c>
      <c r="K8" s="13">
        <v>26.08</v>
      </c>
      <c r="L8" s="13">
        <v>3.42</v>
      </c>
      <c r="M8" s="13">
        <v>58.56</v>
      </c>
    </row>
    <row r="9" spans="1:13" x14ac:dyDescent="0.2">
      <c r="B9" t="s">
        <v>104</v>
      </c>
      <c r="C9" s="13">
        <v>0</v>
      </c>
      <c r="D9" s="13">
        <v>29.16</v>
      </c>
      <c r="E9" s="13">
        <v>0</v>
      </c>
      <c r="F9" s="13">
        <v>0</v>
      </c>
      <c r="G9" s="13">
        <v>0</v>
      </c>
      <c r="H9" s="13">
        <v>0</v>
      </c>
      <c r="I9" s="13">
        <v>0</v>
      </c>
      <c r="J9" s="13">
        <v>7.68</v>
      </c>
      <c r="K9" s="13">
        <v>7.68</v>
      </c>
      <c r="L9" s="13">
        <v>3.43</v>
      </c>
      <c r="M9" s="13">
        <v>47.96</v>
      </c>
    </row>
    <row r="10" spans="1:13" x14ac:dyDescent="0.2">
      <c r="B10" t="s">
        <v>107</v>
      </c>
      <c r="C10" s="13">
        <v>96.54</v>
      </c>
      <c r="D10" s="13">
        <v>435.04</v>
      </c>
      <c r="E10" s="13">
        <v>611.82000000000005</v>
      </c>
      <c r="F10" s="13">
        <v>671.02</v>
      </c>
      <c r="G10" s="13">
        <v>163.58000000000001</v>
      </c>
      <c r="H10" s="13">
        <v>11.56</v>
      </c>
      <c r="I10" s="13">
        <v>7.18</v>
      </c>
      <c r="J10" s="13">
        <v>19.21</v>
      </c>
      <c r="K10" s="13">
        <v>78.75</v>
      </c>
      <c r="L10" s="13">
        <v>71.08</v>
      </c>
      <c r="M10" s="13">
        <v>2165.7800000000002</v>
      </c>
    </row>
    <row r="11" spans="1:13" x14ac:dyDescent="0.2">
      <c r="A11" t="s">
        <v>100</v>
      </c>
      <c r="B11" t="s">
        <v>102</v>
      </c>
      <c r="C11" s="13">
        <v>35.11</v>
      </c>
      <c r="D11" s="13">
        <v>648.44000000000005</v>
      </c>
      <c r="E11" s="13">
        <v>382.44</v>
      </c>
      <c r="F11" s="13">
        <v>493.33</v>
      </c>
      <c r="G11" s="13">
        <v>292.17</v>
      </c>
      <c r="H11" s="13">
        <v>9.08</v>
      </c>
      <c r="I11" s="13">
        <v>4.5599999999999996</v>
      </c>
      <c r="J11" s="13">
        <v>4.5199999999999996</v>
      </c>
      <c r="K11" s="13">
        <v>341.17</v>
      </c>
      <c r="L11" s="13">
        <v>63.5</v>
      </c>
      <c r="M11" s="13">
        <v>2274.31</v>
      </c>
    </row>
    <row r="12" spans="1:13" x14ac:dyDescent="0.2">
      <c r="B12" t="s">
        <v>103</v>
      </c>
      <c r="C12" s="13">
        <v>7.92</v>
      </c>
      <c r="D12" s="13">
        <v>475.64</v>
      </c>
      <c r="E12" s="13">
        <v>163.77000000000001</v>
      </c>
      <c r="F12" s="13">
        <v>89.18</v>
      </c>
      <c r="G12" s="13">
        <v>394.6</v>
      </c>
      <c r="H12" s="13">
        <v>163.34</v>
      </c>
      <c r="I12" s="13">
        <v>68.78</v>
      </c>
      <c r="J12" s="13">
        <v>31.67</v>
      </c>
      <c r="K12" s="13">
        <v>323.39</v>
      </c>
      <c r="L12" s="13">
        <v>175.24</v>
      </c>
      <c r="M12" s="13">
        <v>1893.52</v>
      </c>
    </row>
    <row r="13" spans="1:13" x14ac:dyDescent="0.2">
      <c r="B13" t="s">
        <v>104</v>
      </c>
      <c r="C13" s="13">
        <v>12.48</v>
      </c>
      <c r="D13" s="13">
        <v>75.010000000000005</v>
      </c>
      <c r="E13" s="13">
        <v>0</v>
      </c>
      <c r="F13" s="13">
        <v>0</v>
      </c>
      <c r="G13" s="13">
        <v>39.58</v>
      </c>
      <c r="H13" s="13">
        <v>31.67</v>
      </c>
      <c r="I13" s="13">
        <v>15.83</v>
      </c>
      <c r="J13" s="13">
        <v>52.02</v>
      </c>
      <c r="K13" s="13">
        <v>90.37</v>
      </c>
      <c r="L13" s="13">
        <v>78.739999999999995</v>
      </c>
      <c r="M13" s="13">
        <v>395.69</v>
      </c>
    </row>
    <row r="14" spans="1:13" x14ac:dyDescent="0.2">
      <c r="B14" t="s">
        <v>107</v>
      </c>
      <c r="C14" s="13">
        <v>55.5</v>
      </c>
      <c r="D14" s="13">
        <v>1199.0999999999999</v>
      </c>
      <c r="E14" s="13">
        <v>546.21</v>
      </c>
      <c r="F14" s="13">
        <v>582.51</v>
      </c>
      <c r="G14" s="13">
        <v>726.35</v>
      </c>
      <c r="H14" s="13">
        <v>204.08</v>
      </c>
      <c r="I14" s="13">
        <v>89.17</v>
      </c>
      <c r="J14" s="13">
        <v>88.2</v>
      </c>
      <c r="K14" s="13">
        <v>754.92</v>
      </c>
      <c r="L14" s="13">
        <v>317.48</v>
      </c>
      <c r="M14" s="13">
        <v>4563.5200000000004</v>
      </c>
    </row>
    <row r="15" spans="1:13" x14ac:dyDescent="0.2">
      <c r="A15" t="s">
        <v>101</v>
      </c>
      <c r="B15" t="s">
        <v>102</v>
      </c>
      <c r="C15" s="13">
        <v>131.65</v>
      </c>
      <c r="D15" s="13">
        <v>1032.94</v>
      </c>
      <c r="E15" s="13">
        <v>994.25</v>
      </c>
      <c r="F15" s="13">
        <v>1164.3599999999999</v>
      </c>
      <c r="G15" s="13">
        <v>451.91</v>
      </c>
      <c r="H15" s="13">
        <v>20.64</v>
      </c>
      <c r="I15" s="13">
        <v>7.9</v>
      </c>
      <c r="J15" s="13">
        <v>16.04</v>
      </c>
      <c r="K15" s="13">
        <v>386.16</v>
      </c>
      <c r="L15" s="13">
        <v>127.73</v>
      </c>
      <c r="M15" s="13">
        <v>4333.57</v>
      </c>
    </row>
    <row r="16" spans="1:13" x14ac:dyDescent="0.2">
      <c r="B16" t="s">
        <v>103</v>
      </c>
      <c r="C16" s="13">
        <v>7.92</v>
      </c>
      <c r="D16" s="13">
        <v>497.03</v>
      </c>
      <c r="E16" s="13">
        <v>163.77000000000001</v>
      </c>
      <c r="F16" s="13">
        <v>89.18</v>
      </c>
      <c r="G16" s="13">
        <v>398.44</v>
      </c>
      <c r="H16" s="13">
        <v>163.34</v>
      </c>
      <c r="I16" s="13">
        <v>72.62</v>
      </c>
      <c r="J16" s="13">
        <v>31.67</v>
      </c>
      <c r="K16" s="13">
        <v>349.46</v>
      </c>
      <c r="L16" s="13">
        <v>178.66</v>
      </c>
      <c r="M16" s="13">
        <v>1952.08</v>
      </c>
    </row>
    <row r="17" spans="1:13" x14ac:dyDescent="0.2">
      <c r="B17" t="s">
        <v>104</v>
      </c>
      <c r="C17" s="13">
        <v>12.48</v>
      </c>
      <c r="D17" s="13">
        <v>104.18</v>
      </c>
      <c r="E17" s="13">
        <v>0</v>
      </c>
      <c r="F17" s="13">
        <v>0</v>
      </c>
      <c r="G17" s="13">
        <v>39.58</v>
      </c>
      <c r="H17" s="13">
        <v>31.67</v>
      </c>
      <c r="I17" s="13">
        <v>15.83</v>
      </c>
      <c r="J17" s="13">
        <v>59.7</v>
      </c>
      <c r="K17" s="13">
        <v>98.05</v>
      </c>
      <c r="L17" s="13">
        <v>82.16</v>
      </c>
      <c r="M17" s="13">
        <v>443.65</v>
      </c>
    </row>
    <row r="18" spans="1:13" x14ac:dyDescent="0.2">
      <c r="B18" t="s">
        <v>107</v>
      </c>
      <c r="C18" s="13">
        <v>152.04</v>
      </c>
      <c r="D18" s="13">
        <v>1634.14</v>
      </c>
      <c r="E18" s="13">
        <v>1158.02</v>
      </c>
      <c r="F18" s="13">
        <v>1253.53</v>
      </c>
      <c r="G18" s="13">
        <v>889.94</v>
      </c>
      <c r="H18" s="13">
        <v>215.65</v>
      </c>
      <c r="I18" s="13">
        <v>96.35</v>
      </c>
      <c r="J18" s="13">
        <v>107.41</v>
      </c>
      <c r="K18" s="13">
        <v>833.67</v>
      </c>
      <c r="L18" s="13">
        <v>388.55</v>
      </c>
      <c r="M18" s="13">
        <v>6729.3</v>
      </c>
    </row>
    <row r="19" spans="1:13" x14ac:dyDescent="0.2">
      <c r="A19" t="s">
        <v>19</v>
      </c>
    </row>
    <row r="20" spans="1:13" x14ac:dyDescent="0.2">
      <c r="A20" t="s">
        <v>618</v>
      </c>
    </row>
    <row r="21" spans="1:13" x14ac:dyDescent="0.2">
      <c r="A21" s="139" t="s">
        <v>608</v>
      </c>
      <c r="B21" t="s">
        <v>619</v>
      </c>
    </row>
    <row r="22" spans="1:13" x14ac:dyDescent="0.2">
      <c r="A22" s="139" t="s">
        <v>609</v>
      </c>
      <c r="B22" t="s">
        <v>627</v>
      </c>
    </row>
    <row r="23" spans="1:13" x14ac:dyDescent="0.2">
      <c r="A23" s="139" t="s">
        <v>617</v>
      </c>
      <c r="B23" t="s">
        <v>620</v>
      </c>
    </row>
    <row r="24" spans="1:13" x14ac:dyDescent="0.2">
      <c r="A24" s="139" t="s">
        <v>610</v>
      </c>
      <c r="B24" t="s">
        <v>621</v>
      </c>
    </row>
    <row r="25" spans="1:13" x14ac:dyDescent="0.2">
      <c r="A25" s="139" t="s">
        <v>611</v>
      </c>
      <c r="B25" t="s">
        <v>622</v>
      </c>
    </row>
    <row r="26" spans="1:13" x14ac:dyDescent="0.2">
      <c r="A26" s="139" t="s">
        <v>612</v>
      </c>
      <c r="B26" t="s">
        <v>623</v>
      </c>
    </row>
    <row r="27" spans="1:13" x14ac:dyDescent="0.2">
      <c r="A27" s="139" t="s">
        <v>613</v>
      </c>
      <c r="B27" t="s">
        <v>625</v>
      </c>
    </row>
    <row r="28" spans="1:13" x14ac:dyDescent="0.2">
      <c r="A28" s="139" t="s">
        <v>614</v>
      </c>
      <c r="B28" t="s">
        <v>624</v>
      </c>
    </row>
    <row r="29" spans="1:13" x14ac:dyDescent="0.2">
      <c r="A29" s="139" t="s">
        <v>615</v>
      </c>
      <c r="B29" t="s">
        <v>626</v>
      </c>
    </row>
    <row r="30" spans="1:13" x14ac:dyDescent="0.2">
      <c r="A30" s="139" t="s">
        <v>616</v>
      </c>
      <c r="B30" t="s">
        <v>628</v>
      </c>
    </row>
  </sheetData>
  <mergeCells count="2">
    <mergeCell ref="C4:L4"/>
    <mergeCell ref="C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2"/>
  <sheetViews>
    <sheetView workbookViewId="0">
      <selection activeCell="G24" sqref="G24"/>
    </sheetView>
  </sheetViews>
  <sheetFormatPr defaultRowHeight="12.75" x14ac:dyDescent="0.2"/>
  <cols>
    <col min="1" max="1" width="15.7109375" customWidth="1"/>
    <col min="2" max="2" width="11.140625" customWidth="1"/>
    <col min="3" max="7" width="8" customWidth="1"/>
    <col min="8" max="8" width="9.5703125" customWidth="1"/>
    <col min="9" max="9" width="9.140625" customWidth="1"/>
    <col min="10" max="10" width="9.7109375" customWidth="1"/>
    <col min="11" max="11" width="8.7109375" customWidth="1"/>
    <col min="12" max="12" width="9.140625" customWidth="1"/>
    <col min="13" max="13" width="9" customWidth="1"/>
    <col min="14" max="14" width="8" customWidth="1"/>
    <col min="15" max="15" width="10.140625" customWidth="1"/>
    <col min="227" max="227" width="19.28515625" customWidth="1"/>
    <col min="228" max="228" width="11.140625" customWidth="1"/>
    <col min="229" max="241" width="6.28515625" customWidth="1"/>
    <col min="483" max="483" width="19.28515625" customWidth="1"/>
    <col min="484" max="484" width="11.140625" customWidth="1"/>
    <col min="485" max="497" width="6.28515625" customWidth="1"/>
    <col min="739" max="739" width="19.28515625" customWidth="1"/>
    <col min="740" max="740" width="11.140625" customWidth="1"/>
    <col min="741" max="753" width="6.28515625" customWidth="1"/>
    <col min="995" max="995" width="19.28515625" customWidth="1"/>
    <col min="996" max="996" width="11.140625" customWidth="1"/>
    <col min="997" max="1009" width="6.28515625" customWidth="1"/>
    <col min="1251" max="1251" width="19.28515625" customWidth="1"/>
    <col min="1252" max="1252" width="11.140625" customWidth="1"/>
    <col min="1253" max="1265" width="6.28515625" customWidth="1"/>
    <col min="1507" max="1507" width="19.28515625" customWidth="1"/>
    <col min="1508" max="1508" width="11.140625" customWidth="1"/>
    <col min="1509" max="1521" width="6.28515625" customWidth="1"/>
    <col min="1763" max="1763" width="19.28515625" customWidth="1"/>
    <col min="1764" max="1764" width="11.140625" customWidth="1"/>
    <col min="1765" max="1777" width="6.28515625" customWidth="1"/>
    <col min="2019" max="2019" width="19.28515625" customWidth="1"/>
    <col min="2020" max="2020" width="11.140625" customWidth="1"/>
    <col min="2021" max="2033" width="6.28515625" customWidth="1"/>
    <col min="2275" max="2275" width="19.28515625" customWidth="1"/>
    <col min="2276" max="2276" width="11.140625" customWidth="1"/>
    <col min="2277" max="2289" width="6.28515625" customWidth="1"/>
    <col min="2531" max="2531" width="19.28515625" customWidth="1"/>
    <col min="2532" max="2532" width="11.140625" customWidth="1"/>
    <col min="2533" max="2545" width="6.28515625" customWidth="1"/>
    <col min="2787" max="2787" width="19.28515625" customWidth="1"/>
    <col min="2788" max="2788" width="11.140625" customWidth="1"/>
    <col min="2789" max="2801" width="6.28515625" customWidth="1"/>
    <col min="3043" max="3043" width="19.28515625" customWidth="1"/>
    <col min="3044" max="3044" width="11.140625" customWidth="1"/>
    <col min="3045" max="3057" width="6.28515625" customWidth="1"/>
    <col min="3299" max="3299" width="19.28515625" customWidth="1"/>
    <col min="3300" max="3300" width="11.140625" customWidth="1"/>
    <col min="3301" max="3313" width="6.28515625" customWidth="1"/>
    <col min="3555" max="3555" width="19.28515625" customWidth="1"/>
    <col min="3556" max="3556" width="11.140625" customWidth="1"/>
    <col min="3557" max="3569" width="6.28515625" customWidth="1"/>
    <col min="3811" max="3811" width="19.28515625" customWidth="1"/>
    <col min="3812" max="3812" width="11.140625" customWidth="1"/>
    <col min="3813" max="3825" width="6.28515625" customWidth="1"/>
    <col min="4067" max="4067" width="19.28515625" customWidth="1"/>
    <col min="4068" max="4068" width="11.140625" customWidth="1"/>
    <col min="4069" max="4081" width="6.28515625" customWidth="1"/>
    <col min="4323" max="4323" width="19.28515625" customWidth="1"/>
    <col min="4324" max="4324" width="11.140625" customWidth="1"/>
    <col min="4325" max="4337" width="6.28515625" customWidth="1"/>
    <col min="4579" max="4579" width="19.28515625" customWidth="1"/>
    <col min="4580" max="4580" width="11.140625" customWidth="1"/>
    <col min="4581" max="4593" width="6.28515625" customWidth="1"/>
    <col min="4835" max="4835" width="19.28515625" customWidth="1"/>
    <col min="4836" max="4836" width="11.140625" customWidth="1"/>
    <col min="4837" max="4849" width="6.28515625" customWidth="1"/>
    <col min="5091" max="5091" width="19.28515625" customWidth="1"/>
    <col min="5092" max="5092" width="11.140625" customWidth="1"/>
    <col min="5093" max="5105" width="6.28515625" customWidth="1"/>
    <col min="5347" max="5347" width="19.28515625" customWidth="1"/>
    <col min="5348" max="5348" width="11.140625" customWidth="1"/>
    <col min="5349" max="5361" width="6.28515625" customWidth="1"/>
    <col min="5603" max="5603" width="19.28515625" customWidth="1"/>
    <col min="5604" max="5604" width="11.140625" customWidth="1"/>
    <col min="5605" max="5617" width="6.28515625" customWidth="1"/>
    <col min="5859" max="5859" width="19.28515625" customWidth="1"/>
    <col min="5860" max="5860" width="11.140625" customWidth="1"/>
    <col min="5861" max="5873" width="6.28515625" customWidth="1"/>
    <col min="6115" max="6115" width="19.28515625" customWidth="1"/>
    <col min="6116" max="6116" width="11.140625" customWidth="1"/>
    <col min="6117" max="6129" width="6.28515625" customWidth="1"/>
    <col min="6371" max="6371" width="19.28515625" customWidth="1"/>
    <col min="6372" max="6372" width="11.140625" customWidth="1"/>
    <col min="6373" max="6385" width="6.28515625" customWidth="1"/>
    <col min="6627" max="6627" width="19.28515625" customWidth="1"/>
    <col min="6628" max="6628" width="11.140625" customWidth="1"/>
    <col min="6629" max="6641" width="6.28515625" customWidth="1"/>
    <col min="6883" max="6883" width="19.28515625" customWidth="1"/>
    <col min="6884" max="6884" width="11.140625" customWidth="1"/>
    <col min="6885" max="6897" width="6.28515625" customWidth="1"/>
    <col min="7139" max="7139" width="19.28515625" customWidth="1"/>
    <col min="7140" max="7140" width="11.140625" customWidth="1"/>
    <col min="7141" max="7153" width="6.28515625" customWidth="1"/>
    <col min="7395" max="7395" width="19.28515625" customWidth="1"/>
    <col min="7396" max="7396" width="11.140625" customWidth="1"/>
    <col min="7397" max="7409" width="6.28515625" customWidth="1"/>
    <col min="7651" max="7651" width="19.28515625" customWidth="1"/>
    <col min="7652" max="7652" width="11.140625" customWidth="1"/>
    <col min="7653" max="7665" width="6.28515625" customWidth="1"/>
    <col min="7907" max="7907" width="19.28515625" customWidth="1"/>
    <col min="7908" max="7908" width="11.140625" customWidth="1"/>
    <col min="7909" max="7921" width="6.28515625" customWidth="1"/>
    <col min="8163" max="8163" width="19.28515625" customWidth="1"/>
    <col min="8164" max="8164" width="11.140625" customWidth="1"/>
    <col min="8165" max="8177" width="6.28515625" customWidth="1"/>
    <col min="8419" max="8419" width="19.28515625" customWidth="1"/>
    <col min="8420" max="8420" width="11.140625" customWidth="1"/>
    <col min="8421" max="8433" width="6.28515625" customWidth="1"/>
    <col min="8675" max="8675" width="19.28515625" customWidth="1"/>
    <col min="8676" max="8676" width="11.140625" customWidth="1"/>
    <col min="8677" max="8689" width="6.28515625" customWidth="1"/>
    <col min="8931" max="8931" width="19.28515625" customWidth="1"/>
    <col min="8932" max="8932" width="11.140625" customWidth="1"/>
    <col min="8933" max="8945" width="6.28515625" customWidth="1"/>
    <col min="9187" max="9187" width="19.28515625" customWidth="1"/>
    <col min="9188" max="9188" width="11.140625" customWidth="1"/>
    <col min="9189" max="9201" width="6.28515625" customWidth="1"/>
    <col min="9443" max="9443" width="19.28515625" customWidth="1"/>
    <col min="9444" max="9444" width="11.140625" customWidth="1"/>
    <col min="9445" max="9457" width="6.28515625" customWidth="1"/>
    <col min="9699" max="9699" width="19.28515625" customWidth="1"/>
    <col min="9700" max="9700" width="11.140625" customWidth="1"/>
    <col min="9701" max="9713" width="6.28515625" customWidth="1"/>
    <col min="9955" max="9955" width="19.28515625" customWidth="1"/>
    <col min="9956" max="9956" width="11.140625" customWidth="1"/>
    <col min="9957" max="9969" width="6.28515625" customWidth="1"/>
    <col min="10211" max="10211" width="19.28515625" customWidth="1"/>
    <col min="10212" max="10212" width="11.140625" customWidth="1"/>
    <col min="10213" max="10225" width="6.28515625" customWidth="1"/>
    <col min="10467" max="10467" width="19.28515625" customWidth="1"/>
    <col min="10468" max="10468" width="11.140625" customWidth="1"/>
    <col min="10469" max="10481" width="6.28515625" customWidth="1"/>
    <col min="10723" max="10723" width="19.28515625" customWidth="1"/>
    <col min="10724" max="10724" width="11.140625" customWidth="1"/>
    <col min="10725" max="10737" width="6.28515625" customWidth="1"/>
    <col min="10979" max="10979" width="19.28515625" customWidth="1"/>
    <col min="10980" max="10980" width="11.140625" customWidth="1"/>
    <col min="10981" max="10993" width="6.28515625" customWidth="1"/>
    <col min="11235" max="11235" width="19.28515625" customWidth="1"/>
    <col min="11236" max="11236" width="11.140625" customWidth="1"/>
    <col min="11237" max="11249" width="6.28515625" customWidth="1"/>
    <col min="11491" max="11491" width="19.28515625" customWidth="1"/>
    <col min="11492" max="11492" width="11.140625" customWidth="1"/>
    <col min="11493" max="11505" width="6.28515625" customWidth="1"/>
    <col min="11747" max="11747" width="19.28515625" customWidth="1"/>
    <col min="11748" max="11748" width="11.140625" customWidth="1"/>
    <col min="11749" max="11761" width="6.28515625" customWidth="1"/>
    <col min="12003" max="12003" width="19.28515625" customWidth="1"/>
    <col min="12004" max="12004" width="11.140625" customWidth="1"/>
    <col min="12005" max="12017" width="6.28515625" customWidth="1"/>
    <col min="12259" max="12259" width="19.28515625" customWidth="1"/>
    <col min="12260" max="12260" width="11.140625" customWidth="1"/>
    <col min="12261" max="12273" width="6.28515625" customWidth="1"/>
    <col min="12515" max="12515" width="19.28515625" customWidth="1"/>
    <col min="12516" max="12516" width="11.140625" customWidth="1"/>
    <col min="12517" max="12529" width="6.28515625" customWidth="1"/>
    <col min="12771" max="12771" width="19.28515625" customWidth="1"/>
    <col min="12772" max="12772" width="11.140625" customWidth="1"/>
    <col min="12773" max="12785" width="6.28515625" customWidth="1"/>
    <col min="13027" max="13027" width="19.28515625" customWidth="1"/>
    <col min="13028" max="13028" width="11.140625" customWidth="1"/>
    <col min="13029" max="13041" width="6.28515625" customWidth="1"/>
    <col min="13283" max="13283" width="19.28515625" customWidth="1"/>
    <col min="13284" max="13284" width="11.140625" customWidth="1"/>
    <col min="13285" max="13297" width="6.28515625" customWidth="1"/>
    <col min="13539" max="13539" width="19.28515625" customWidth="1"/>
    <col min="13540" max="13540" width="11.140625" customWidth="1"/>
    <col min="13541" max="13553" width="6.28515625" customWidth="1"/>
    <col min="13795" max="13795" width="19.28515625" customWidth="1"/>
    <col min="13796" max="13796" width="11.140625" customWidth="1"/>
    <col min="13797" max="13809" width="6.28515625" customWidth="1"/>
    <col min="14051" max="14051" width="19.28515625" customWidth="1"/>
    <col min="14052" max="14052" width="11.140625" customWidth="1"/>
    <col min="14053" max="14065" width="6.28515625" customWidth="1"/>
    <col min="14307" max="14307" width="19.28515625" customWidth="1"/>
    <col min="14308" max="14308" width="11.140625" customWidth="1"/>
    <col min="14309" max="14321" width="6.28515625" customWidth="1"/>
    <col min="14563" max="14563" width="19.28515625" customWidth="1"/>
    <col min="14564" max="14564" width="11.140625" customWidth="1"/>
    <col min="14565" max="14577" width="6.28515625" customWidth="1"/>
    <col min="14819" max="14819" width="19.28515625" customWidth="1"/>
    <col min="14820" max="14820" width="11.140625" customWidth="1"/>
    <col min="14821" max="14833" width="6.28515625" customWidth="1"/>
    <col min="15075" max="15075" width="19.28515625" customWidth="1"/>
    <col min="15076" max="15076" width="11.140625" customWidth="1"/>
    <col min="15077" max="15089" width="6.28515625" customWidth="1"/>
    <col min="15331" max="15331" width="19.28515625" customWidth="1"/>
    <col min="15332" max="15332" width="11.140625" customWidth="1"/>
    <col min="15333" max="15345" width="6.28515625" customWidth="1"/>
    <col min="15587" max="15587" width="19.28515625" customWidth="1"/>
    <col min="15588" max="15588" width="11.140625" customWidth="1"/>
    <col min="15589" max="15601" width="6.28515625" customWidth="1"/>
    <col min="15843" max="15843" width="19.28515625" customWidth="1"/>
    <col min="15844" max="15844" width="11.140625" customWidth="1"/>
    <col min="15845" max="15857" width="6.28515625" customWidth="1"/>
    <col min="16099" max="16099" width="19.28515625" customWidth="1"/>
    <col min="16100" max="16100" width="11.140625" customWidth="1"/>
    <col min="16101" max="16113" width="6.28515625" customWidth="1"/>
  </cols>
  <sheetData>
    <row r="1" spans="1:15" x14ac:dyDescent="0.2">
      <c r="A1" s="2" t="s">
        <v>630</v>
      </c>
    </row>
    <row r="2" spans="1:15" x14ac:dyDescent="0.2">
      <c r="A2" s="2" t="s">
        <v>632</v>
      </c>
    </row>
    <row r="4" spans="1:15" x14ac:dyDescent="0.2">
      <c r="A4" s="19" t="s">
        <v>116</v>
      </c>
      <c r="B4" t="s">
        <v>159</v>
      </c>
      <c r="C4" s="165" t="s">
        <v>631</v>
      </c>
      <c r="D4" s="165"/>
      <c r="E4" s="165"/>
      <c r="F4" s="165"/>
      <c r="G4" s="165"/>
      <c r="H4" s="165"/>
      <c r="I4" s="165"/>
      <c r="J4" s="165"/>
      <c r="K4" s="165"/>
      <c r="L4" s="165"/>
      <c r="M4" s="165"/>
      <c r="N4" s="165"/>
      <c r="O4" s="1" t="s">
        <v>107</v>
      </c>
    </row>
    <row r="5" spans="1:15" x14ac:dyDescent="0.2">
      <c r="C5" s="139" t="s">
        <v>633</v>
      </c>
      <c r="D5" s="139" t="s">
        <v>634</v>
      </c>
      <c r="E5" s="139" t="s">
        <v>643</v>
      </c>
      <c r="F5" s="139" t="s">
        <v>635</v>
      </c>
      <c r="G5" s="139" t="s">
        <v>636</v>
      </c>
      <c r="H5" s="139" t="s">
        <v>637</v>
      </c>
      <c r="I5" s="139" t="s">
        <v>615</v>
      </c>
      <c r="J5" s="139" t="s">
        <v>638</v>
      </c>
      <c r="K5" s="139" t="s">
        <v>639</v>
      </c>
      <c r="L5" s="139" t="s">
        <v>640</v>
      </c>
      <c r="M5" s="139" t="s">
        <v>641</v>
      </c>
      <c r="N5" s="139" t="s">
        <v>633</v>
      </c>
      <c r="O5" s="139"/>
    </row>
    <row r="6" spans="1:15" ht="14.25" x14ac:dyDescent="0.2">
      <c r="C6" s="164" t="s">
        <v>0</v>
      </c>
      <c r="D6" s="164"/>
      <c r="E6" s="164"/>
      <c r="F6" s="164"/>
      <c r="G6" s="164"/>
      <c r="H6" s="164"/>
      <c r="I6" s="164"/>
      <c r="J6" s="164"/>
      <c r="K6" s="164"/>
      <c r="L6" s="164"/>
      <c r="M6" s="164"/>
      <c r="N6" s="164"/>
      <c r="O6" s="164"/>
    </row>
    <row r="7" spans="1:15" x14ac:dyDescent="0.2">
      <c r="A7" t="s">
        <v>99</v>
      </c>
      <c r="B7" t="s">
        <v>102</v>
      </c>
      <c r="C7" s="13">
        <v>258.44</v>
      </c>
      <c r="D7" s="13">
        <v>45.88</v>
      </c>
      <c r="E7" s="13">
        <v>482.09</v>
      </c>
      <c r="F7" s="13">
        <v>567.45000000000005</v>
      </c>
      <c r="G7" s="13">
        <v>17.440000000000001</v>
      </c>
      <c r="H7" s="13">
        <v>3.84</v>
      </c>
      <c r="I7" s="13">
        <v>36.270000000000003</v>
      </c>
      <c r="J7" s="13">
        <v>62.74</v>
      </c>
      <c r="K7" s="13">
        <v>81.680000000000007</v>
      </c>
      <c r="L7" s="13">
        <v>30.37</v>
      </c>
      <c r="M7" s="13">
        <v>59.51</v>
      </c>
      <c r="N7" s="13">
        <v>0</v>
      </c>
      <c r="O7" s="13">
        <v>1645.71</v>
      </c>
    </row>
    <row r="8" spans="1:15" x14ac:dyDescent="0.2">
      <c r="B8" t="s">
        <v>103</v>
      </c>
      <c r="C8" s="13">
        <v>3.84</v>
      </c>
      <c r="D8" s="13">
        <v>14.46</v>
      </c>
      <c r="E8" s="13">
        <v>10.65</v>
      </c>
      <c r="F8" s="13">
        <v>272.2</v>
      </c>
      <c r="G8" s="13">
        <v>296.64999999999998</v>
      </c>
      <c r="H8" s="13">
        <v>3.38</v>
      </c>
      <c r="I8" s="13">
        <v>14.94</v>
      </c>
      <c r="J8" s="13">
        <v>105.67</v>
      </c>
      <c r="K8" s="13">
        <v>57.45</v>
      </c>
      <c r="L8" s="13">
        <v>79.06</v>
      </c>
      <c r="M8" s="13">
        <v>286.39</v>
      </c>
      <c r="N8" s="13">
        <v>21.66</v>
      </c>
      <c r="O8" s="13">
        <v>1166.3399999999999</v>
      </c>
    </row>
    <row r="9" spans="1:15" x14ac:dyDescent="0.2">
      <c r="B9" t="s">
        <v>104</v>
      </c>
      <c r="C9" s="13">
        <v>0</v>
      </c>
      <c r="D9" s="13">
        <v>0</v>
      </c>
      <c r="E9" s="13">
        <v>0</v>
      </c>
      <c r="F9" s="13">
        <v>10.02</v>
      </c>
      <c r="G9" s="13">
        <v>405.63</v>
      </c>
      <c r="H9" s="13">
        <v>0</v>
      </c>
      <c r="I9" s="13">
        <v>21.88</v>
      </c>
      <c r="J9" s="13">
        <v>33.9</v>
      </c>
      <c r="K9" s="13">
        <v>30.11</v>
      </c>
      <c r="L9" s="13">
        <v>104.5</v>
      </c>
      <c r="M9" s="13">
        <v>166.95</v>
      </c>
      <c r="N9" s="13">
        <v>160.08000000000001</v>
      </c>
      <c r="O9" s="13">
        <v>933.07</v>
      </c>
    </row>
    <row r="10" spans="1:15" x14ac:dyDescent="0.2">
      <c r="B10" t="s">
        <v>107</v>
      </c>
      <c r="C10" s="13">
        <v>262.27999999999997</v>
      </c>
      <c r="D10" s="13">
        <v>60.34</v>
      </c>
      <c r="E10" s="13">
        <v>492.74</v>
      </c>
      <c r="F10" s="13">
        <v>849.67</v>
      </c>
      <c r="G10" s="13">
        <v>719.72</v>
      </c>
      <c r="H10" s="13">
        <v>7.22</v>
      </c>
      <c r="I10" s="13">
        <v>73.08</v>
      </c>
      <c r="J10" s="13">
        <v>202.31</v>
      </c>
      <c r="K10" s="13">
        <v>169.24</v>
      </c>
      <c r="L10" s="13">
        <v>213.92</v>
      </c>
      <c r="M10" s="13">
        <v>512.86</v>
      </c>
      <c r="N10" s="13">
        <v>181.74</v>
      </c>
      <c r="O10" s="13">
        <v>3745.12</v>
      </c>
    </row>
    <row r="11" spans="1:15" x14ac:dyDescent="0.2">
      <c r="A11" t="s">
        <v>100</v>
      </c>
      <c r="B11" t="s">
        <v>102</v>
      </c>
      <c r="C11" s="13">
        <v>349.61</v>
      </c>
      <c r="D11" s="13">
        <v>134.32</v>
      </c>
      <c r="E11" s="13">
        <v>1012.55</v>
      </c>
      <c r="F11" s="13">
        <v>218.68</v>
      </c>
      <c r="G11" s="13">
        <v>0</v>
      </c>
      <c r="H11" s="13">
        <v>24.91</v>
      </c>
      <c r="I11" s="13">
        <v>75.790000000000006</v>
      </c>
      <c r="J11" s="13">
        <v>128.4</v>
      </c>
      <c r="K11" s="13">
        <v>50.84</v>
      </c>
      <c r="L11" s="13">
        <v>0</v>
      </c>
      <c r="M11" s="13">
        <v>22.75</v>
      </c>
      <c r="N11" s="13">
        <v>0</v>
      </c>
      <c r="O11" s="13">
        <v>2017.86</v>
      </c>
    </row>
    <row r="12" spans="1:15" x14ac:dyDescent="0.2">
      <c r="B12" t="s">
        <v>103</v>
      </c>
      <c r="C12" s="13">
        <v>614.52</v>
      </c>
      <c r="D12" s="13">
        <v>765.04</v>
      </c>
      <c r="E12" s="13">
        <v>1529.28</v>
      </c>
      <c r="F12" s="13">
        <v>1287.82</v>
      </c>
      <c r="G12" s="13">
        <v>485.38</v>
      </c>
      <c r="H12" s="13">
        <v>378.02</v>
      </c>
      <c r="I12" s="13">
        <v>523.36</v>
      </c>
      <c r="J12" s="13">
        <v>974.74</v>
      </c>
      <c r="K12" s="13">
        <v>1043.21</v>
      </c>
      <c r="L12" s="13">
        <v>697.69</v>
      </c>
      <c r="M12" s="13">
        <v>1033.6099999999999</v>
      </c>
      <c r="N12" s="13">
        <v>88.86</v>
      </c>
      <c r="O12" s="13">
        <v>9421.5300000000007</v>
      </c>
    </row>
    <row r="13" spans="1:15" x14ac:dyDescent="0.2">
      <c r="B13" t="s">
        <v>104</v>
      </c>
      <c r="C13" s="13">
        <v>47.5</v>
      </c>
      <c r="D13" s="13">
        <v>40.78</v>
      </c>
      <c r="E13" s="13">
        <v>202.66</v>
      </c>
      <c r="F13" s="13">
        <v>524.41</v>
      </c>
      <c r="G13" s="13">
        <v>541.04</v>
      </c>
      <c r="H13" s="13">
        <v>147.66999999999999</v>
      </c>
      <c r="I13" s="13">
        <v>206.99</v>
      </c>
      <c r="J13" s="13">
        <v>1006.83</v>
      </c>
      <c r="K13" s="13">
        <v>481.63</v>
      </c>
      <c r="L13" s="13">
        <v>496.09</v>
      </c>
      <c r="M13" s="13">
        <v>639.76</v>
      </c>
      <c r="N13" s="13">
        <v>194.99</v>
      </c>
      <c r="O13" s="13">
        <v>4530.3500000000004</v>
      </c>
    </row>
    <row r="14" spans="1:15" x14ac:dyDescent="0.2">
      <c r="B14" t="s">
        <v>107</v>
      </c>
      <c r="C14" s="13">
        <v>1011.63</v>
      </c>
      <c r="D14" s="13">
        <v>940.15</v>
      </c>
      <c r="E14" s="13">
        <v>2744.49</v>
      </c>
      <c r="F14" s="13">
        <v>2030.91</v>
      </c>
      <c r="G14" s="13">
        <v>1026.42</v>
      </c>
      <c r="H14" s="13">
        <v>550.59</v>
      </c>
      <c r="I14" s="13">
        <v>806.14</v>
      </c>
      <c r="J14" s="13">
        <v>2109.9699999999998</v>
      </c>
      <c r="K14" s="13">
        <v>1575.68</v>
      </c>
      <c r="L14" s="13">
        <v>1193.78</v>
      </c>
      <c r="M14" s="13">
        <v>1696.13</v>
      </c>
      <c r="N14" s="13">
        <v>283.83999999999997</v>
      </c>
      <c r="O14" s="13">
        <v>15969.74</v>
      </c>
    </row>
    <row r="15" spans="1:15" x14ac:dyDescent="0.2">
      <c r="A15" t="s">
        <v>101</v>
      </c>
      <c r="B15" t="s">
        <v>102</v>
      </c>
      <c r="C15" s="13">
        <v>608.04999999999995</v>
      </c>
      <c r="D15" s="13">
        <v>180.2</v>
      </c>
      <c r="E15" s="13">
        <v>1494.64</v>
      </c>
      <c r="F15" s="13">
        <v>786.14</v>
      </c>
      <c r="G15" s="13">
        <v>17.440000000000001</v>
      </c>
      <c r="H15" s="13">
        <v>28.75</v>
      </c>
      <c r="I15" s="13">
        <v>112.05</v>
      </c>
      <c r="J15" s="13">
        <v>191.15</v>
      </c>
      <c r="K15" s="13">
        <v>132.51</v>
      </c>
      <c r="L15" s="13">
        <v>30.37</v>
      </c>
      <c r="M15" s="13">
        <v>82.27</v>
      </c>
      <c r="N15" s="13">
        <v>0</v>
      </c>
      <c r="O15" s="13">
        <v>3663.57</v>
      </c>
    </row>
    <row r="16" spans="1:15" x14ac:dyDescent="0.2">
      <c r="B16" t="s">
        <v>103</v>
      </c>
      <c r="C16" s="13">
        <v>618.36</v>
      </c>
      <c r="D16" s="13">
        <v>779.5</v>
      </c>
      <c r="E16" s="13">
        <v>1539.93</v>
      </c>
      <c r="F16" s="13">
        <v>1560.02</v>
      </c>
      <c r="G16" s="13">
        <v>782.03</v>
      </c>
      <c r="H16" s="13">
        <v>381.4</v>
      </c>
      <c r="I16" s="13">
        <v>538.29999999999995</v>
      </c>
      <c r="J16" s="13">
        <v>1080.4100000000001</v>
      </c>
      <c r="K16" s="13">
        <v>1100.6600000000001</v>
      </c>
      <c r="L16" s="13">
        <v>776.75</v>
      </c>
      <c r="M16" s="13">
        <v>1320.01</v>
      </c>
      <c r="N16" s="13">
        <v>110.51</v>
      </c>
      <c r="O16" s="13">
        <v>10587.87</v>
      </c>
    </row>
    <row r="17" spans="1:15" x14ac:dyDescent="0.2">
      <c r="B17" t="s">
        <v>104</v>
      </c>
      <c r="C17" s="13">
        <v>47.5</v>
      </c>
      <c r="D17" s="13">
        <v>40.78</v>
      </c>
      <c r="E17" s="13">
        <v>202.66</v>
      </c>
      <c r="F17" s="13">
        <v>534.42999999999995</v>
      </c>
      <c r="G17" s="13">
        <v>946.67</v>
      </c>
      <c r="H17" s="13">
        <v>147.66999999999999</v>
      </c>
      <c r="I17" s="13">
        <v>228.87</v>
      </c>
      <c r="J17" s="13">
        <v>1040.72</v>
      </c>
      <c r="K17" s="13">
        <v>511.75</v>
      </c>
      <c r="L17" s="13">
        <v>600.59</v>
      </c>
      <c r="M17" s="13">
        <v>806.72</v>
      </c>
      <c r="N17" s="13">
        <v>355.07</v>
      </c>
      <c r="O17" s="13">
        <v>5463.42</v>
      </c>
    </row>
    <row r="18" spans="1:15" x14ac:dyDescent="0.2">
      <c r="B18" t="s">
        <v>107</v>
      </c>
      <c r="C18" s="13">
        <v>1273.9100000000001</v>
      </c>
      <c r="D18" s="13">
        <v>1000.49</v>
      </c>
      <c r="E18" s="13">
        <v>3237.23</v>
      </c>
      <c r="F18" s="13">
        <v>2880.59</v>
      </c>
      <c r="G18" s="13">
        <v>1746.14</v>
      </c>
      <c r="H18" s="13">
        <v>557.80999999999995</v>
      </c>
      <c r="I18" s="13">
        <v>879.22</v>
      </c>
      <c r="J18" s="13">
        <v>2312.2800000000002</v>
      </c>
      <c r="K18" s="13">
        <v>1744.92</v>
      </c>
      <c r="L18" s="13">
        <v>1407.7</v>
      </c>
      <c r="M18" s="13">
        <v>2208.9899999999998</v>
      </c>
      <c r="N18" s="13">
        <v>465.58</v>
      </c>
      <c r="O18" s="13">
        <v>19714.86</v>
      </c>
    </row>
    <row r="20" spans="1:15" x14ac:dyDescent="0.2">
      <c r="A20" s="2" t="s">
        <v>618</v>
      </c>
    </row>
    <row r="21" spans="1:15" x14ac:dyDescent="0.2">
      <c r="A21" s="139" t="s">
        <v>633</v>
      </c>
      <c r="B21" t="s">
        <v>642</v>
      </c>
    </row>
    <row r="22" spans="1:15" x14ac:dyDescent="0.2">
      <c r="A22" s="139" t="s">
        <v>634</v>
      </c>
      <c r="B22" t="s">
        <v>890</v>
      </c>
    </row>
    <row r="23" spans="1:15" x14ac:dyDescent="0.2">
      <c r="A23" s="139" t="s">
        <v>643</v>
      </c>
      <c r="B23" t="s">
        <v>644</v>
      </c>
    </row>
    <row r="24" spans="1:15" x14ac:dyDescent="0.2">
      <c r="A24" s="139" t="s">
        <v>635</v>
      </c>
      <c r="B24" t="s">
        <v>645</v>
      </c>
    </row>
    <row r="25" spans="1:15" x14ac:dyDescent="0.2">
      <c r="A25" s="139" t="s">
        <v>636</v>
      </c>
      <c r="B25" t="s">
        <v>646</v>
      </c>
    </row>
    <row r="26" spans="1:15" x14ac:dyDescent="0.2">
      <c r="A26" s="139" t="s">
        <v>637</v>
      </c>
      <c r="B26" t="s">
        <v>647</v>
      </c>
    </row>
    <row r="27" spans="1:15" x14ac:dyDescent="0.2">
      <c r="A27" s="139" t="s">
        <v>615</v>
      </c>
      <c r="B27" t="s">
        <v>648</v>
      </c>
    </row>
    <row r="28" spans="1:15" x14ac:dyDescent="0.2">
      <c r="A28" s="139" t="s">
        <v>638</v>
      </c>
      <c r="B28" t="s">
        <v>649</v>
      </c>
    </row>
    <row r="29" spans="1:15" x14ac:dyDescent="0.2">
      <c r="A29" s="139" t="s">
        <v>639</v>
      </c>
      <c r="B29" t="s">
        <v>650</v>
      </c>
    </row>
    <row r="30" spans="1:15" x14ac:dyDescent="0.2">
      <c r="A30" s="139" t="s">
        <v>640</v>
      </c>
      <c r="B30" t="s">
        <v>651</v>
      </c>
    </row>
    <row r="31" spans="1:15" x14ac:dyDescent="0.2">
      <c r="A31" s="139" t="s">
        <v>641</v>
      </c>
      <c r="B31" t="s">
        <v>652</v>
      </c>
    </row>
    <row r="32" spans="1:15" x14ac:dyDescent="0.2">
      <c r="A32" s="139" t="s">
        <v>633</v>
      </c>
      <c r="B32" t="s">
        <v>653</v>
      </c>
    </row>
  </sheetData>
  <mergeCells count="2">
    <mergeCell ref="C4:N4"/>
    <mergeCell ref="C6:O6"/>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3"/>
  <sheetViews>
    <sheetView workbookViewId="0">
      <selection activeCell="B6" sqref="B6"/>
    </sheetView>
  </sheetViews>
  <sheetFormatPr defaultRowHeight="12.75" x14ac:dyDescent="0.2"/>
  <cols>
    <col min="1" max="1" width="19.28515625" customWidth="1"/>
    <col min="2" max="2" width="9.7109375" customWidth="1"/>
    <col min="3" max="3" width="7.42578125" customWidth="1"/>
    <col min="4" max="4" width="9.7109375" customWidth="1"/>
    <col min="5" max="5" width="9.28515625" customWidth="1"/>
    <col min="6" max="6" width="9.5703125" customWidth="1"/>
    <col min="7" max="7" width="9.7109375" customWidth="1"/>
    <col min="8" max="8" width="11.140625" customWidth="1"/>
    <col min="9" max="9" width="9.7109375" customWidth="1"/>
    <col min="10" max="10" width="8.140625" customWidth="1"/>
    <col min="237" max="237" width="19.28515625" customWidth="1"/>
    <col min="238" max="246" width="7.42578125" customWidth="1"/>
    <col min="493" max="493" width="19.28515625" customWidth="1"/>
    <col min="494" max="502" width="7.42578125" customWidth="1"/>
    <col min="749" max="749" width="19.28515625" customWidth="1"/>
    <col min="750" max="758" width="7.42578125" customWidth="1"/>
    <col min="1005" max="1005" width="19.28515625" customWidth="1"/>
    <col min="1006" max="1014" width="7.42578125" customWidth="1"/>
    <col min="1261" max="1261" width="19.28515625" customWidth="1"/>
    <col min="1262" max="1270" width="7.42578125" customWidth="1"/>
    <col min="1517" max="1517" width="19.28515625" customWidth="1"/>
    <col min="1518" max="1526" width="7.42578125" customWidth="1"/>
    <col min="1773" max="1773" width="19.28515625" customWidth="1"/>
    <col min="1774" max="1782" width="7.42578125" customWidth="1"/>
    <col min="2029" max="2029" width="19.28515625" customWidth="1"/>
    <col min="2030" max="2038" width="7.42578125" customWidth="1"/>
    <col min="2285" max="2285" width="19.28515625" customWidth="1"/>
    <col min="2286" max="2294" width="7.42578125" customWidth="1"/>
    <col min="2541" max="2541" width="19.28515625" customWidth="1"/>
    <col min="2542" max="2550" width="7.42578125" customWidth="1"/>
    <col min="2797" max="2797" width="19.28515625" customWidth="1"/>
    <col min="2798" max="2806" width="7.42578125" customWidth="1"/>
    <col min="3053" max="3053" width="19.28515625" customWidth="1"/>
    <col min="3054" max="3062" width="7.42578125" customWidth="1"/>
    <col min="3309" max="3309" width="19.28515625" customWidth="1"/>
    <col min="3310" max="3318" width="7.42578125" customWidth="1"/>
    <col min="3565" max="3565" width="19.28515625" customWidth="1"/>
    <col min="3566" max="3574" width="7.42578125" customWidth="1"/>
    <col min="3821" max="3821" width="19.28515625" customWidth="1"/>
    <col min="3822" max="3830" width="7.42578125" customWidth="1"/>
    <col min="4077" max="4077" width="19.28515625" customWidth="1"/>
    <col min="4078" max="4086" width="7.42578125" customWidth="1"/>
    <col min="4333" max="4333" width="19.28515625" customWidth="1"/>
    <col min="4334" max="4342" width="7.42578125" customWidth="1"/>
    <col min="4589" max="4589" width="19.28515625" customWidth="1"/>
    <col min="4590" max="4598" width="7.42578125" customWidth="1"/>
    <col min="4845" max="4845" width="19.28515625" customWidth="1"/>
    <col min="4846" max="4854" width="7.42578125" customWidth="1"/>
    <col min="5101" max="5101" width="19.28515625" customWidth="1"/>
    <col min="5102" max="5110" width="7.42578125" customWidth="1"/>
    <col min="5357" max="5357" width="19.28515625" customWidth="1"/>
    <col min="5358" max="5366" width="7.42578125" customWidth="1"/>
    <col min="5613" max="5613" width="19.28515625" customWidth="1"/>
    <col min="5614" max="5622" width="7.42578125" customWidth="1"/>
    <col min="5869" max="5869" width="19.28515625" customWidth="1"/>
    <col min="5870" max="5878" width="7.42578125" customWidth="1"/>
    <col min="6125" max="6125" width="19.28515625" customWidth="1"/>
    <col min="6126" max="6134" width="7.42578125" customWidth="1"/>
    <col min="6381" max="6381" width="19.28515625" customWidth="1"/>
    <col min="6382" max="6390" width="7.42578125" customWidth="1"/>
    <col min="6637" max="6637" width="19.28515625" customWidth="1"/>
    <col min="6638" max="6646" width="7.42578125" customWidth="1"/>
    <col min="6893" max="6893" width="19.28515625" customWidth="1"/>
    <col min="6894" max="6902" width="7.42578125" customWidth="1"/>
    <col min="7149" max="7149" width="19.28515625" customWidth="1"/>
    <col min="7150" max="7158" width="7.42578125" customWidth="1"/>
    <col min="7405" max="7405" width="19.28515625" customWidth="1"/>
    <col min="7406" max="7414" width="7.42578125" customWidth="1"/>
    <col min="7661" max="7661" width="19.28515625" customWidth="1"/>
    <col min="7662" max="7670" width="7.42578125" customWidth="1"/>
    <col min="7917" max="7917" width="19.28515625" customWidth="1"/>
    <col min="7918" max="7926" width="7.42578125" customWidth="1"/>
    <col min="8173" max="8173" width="19.28515625" customWidth="1"/>
    <col min="8174" max="8182" width="7.42578125" customWidth="1"/>
    <col min="8429" max="8429" width="19.28515625" customWidth="1"/>
    <col min="8430" max="8438" width="7.42578125" customWidth="1"/>
    <col min="8685" max="8685" width="19.28515625" customWidth="1"/>
    <col min="8686" max="8694" width="7.42578125" customWidth="1"/>
    <col min="8941" max="8941" width="19.28515625" customWidth="1"/>
    <col min="8942" max="8950" width="7.42578125" customWidth="1"/>
    <col min="9197" max="9197" width="19.28515625" customWidth="1"/>
    <col min="9198" max="9206" width="7.42578125" customWidth="1"/>
    <col min="9453" max="9453" width="19.28515625" customWidth="1"/>
    <col min="9454" max="9462" width="7.42578125" customWidth="1"/>
    <col min="9709" max="9709" width="19.28515625" customWidth="1"/>
    <col min="9710" max="9718" width="7.42578125" customWidth="1"/>
    <col min="9965" max="9965" width="19.28515625" customWidth="1"/>
    <col min="9966" max="9974" width="7.42578125" customWidth="1"/>
    <col min="10221" max="10221" width="19.28515625" customWidth="1"/>
    <col min="10222" max="10230" width="7.42578125" customWidth="1"/>
    <col min="10477" max="10477" width="19.28515625" customWidth="1"/>
    <col min="10478" max="10486" width="7.42578125" customWidth="1"/>
    <col min="10733" max="10733" width="19.28515625" customWidth="1"/>
    <col min="10734" max="10742" width="7.42578125" customWidth="1"/>
    <col min="10989" max="10989" width="19.28515625" customWidth="1"/>
    <col min="10990" max="10998" width="7.42578125" customWidth="1"/>
    <col min="11245" max="11245" width="19.28515625" customWidth="1"/>
    <col min="11246" max="11254" width="7.42578125" customWidth="1"/>
    <col min="11501" max="11501" width="19.28515625" customWidth="1"/>
    <col min="11502" max="11510" width="7.42578125" customWidth="1"/>
    <col min="11757" max="11757" width="19.28515625" customWidth="1"/>
    <col min="11758" max="11766" width="7.42578125" customWidth="1"/>
    <col min="12013" max="12013" width="19.28515625" customWidth="1"/>
    <col min="12014" max="12022" width="7.42578125" customWidth="1"/>
    <col min="12269" max="12269" width="19.28515625" customWidth="1"/>
    <col min="12270" max="12278" width="7.42578125" customWidth="1"/>
    <col min="12525" max="12525" width="19.28515625" customWidth="1"/>
    <col min="12526" max="12534" width="7.42578125" customWidth="1"/>
    <col min="12781" max="12781" width="19.28515625" customWidth="1"/>
    <col min="12782" max="12790" width="7.42578125" customWidth="1"/>
    <col min="13037" max="13037" width="19.28515625" customWidth="1"/>
    <col min="13038" max="13046" width="7.42578125" customWidth="1"/>
    <col min="13293" max="13293" width="19.28515625" customWidth="1"/>
    <col min="13294" max="13302" width="7.42578125" customWidth="1"/>
    <col min="13549" max="13549" width="19.28515625" customWidth="1"/>
    <col min="13550" max="13558" width="7.42578125" customWidth="1"/>
    <col min="13805" max="13805" width="19.28515625" customWidth="1"/>
    <col min="13806" max="13814" width="7.42578125" customWidth="1"/>
    <col min="14061" max="14061" width="19.28515625" customWidth="1"/>
    <col min="14062" max="14070" width="7.42578125" customWidth="1"/>
    <col min="14317" max="14317" width="19.28515625" customWidth="1"/>
    <col min="14318" max="14326" width="7.42578125" customWidth="1"/>
    <col min="14573" max="14573" width="19.28515625" customWidth="1"/>
    <col min="14574" max="14582" width="7.42578125" customWidth="1"/>
    <col min="14829" max="14829" width="19.28515625" customWidth="1"/>
    <col min="14830" max="14838" width="7.42578125" customWidth="1"/>
    <col min="15085" max="15085" width="19.28515625" customWidth="1"/>
    <col min="15086" max="15094" width="7.42578125" customWidth="1"/>
    <col min="15341" max="15341" width="19.28515625" customWidth="1"/>
    <col min="15342" max="15350" width="7.42578125" customWidth="1"/>
    <col min="15597" max="15597" width="19.28515625" customWidth="1"/>
    <col min="15598" max="15606" width="7.42578125" customWidth="1"/>
    <col min="15853" max="15853" width="19.28515625" customWidth="1"/>
    <col min="15854" max="15862" width="7.42578125" customWidth="1"/>
    <col min="16109" max="16109" width="19.28515625" customWidth="1"/>
    <col min="16110" max="16118" width="7.42578125" customWidth="1"/>
  </cols>
  <sheetData>
    <row r="1" spans="1:11" x14ac:dyDescent="0.2">
      <c r="A1" s="2" t="s">
        <v>630</v>
      </c>
    </row>
    <row r="2" spans="1:11" ht="14.25" x14ac:dyDescent="0.2">
      <c r="A2" s="2" t="s">
        <v>654</v>
      </c>
    </row>
    <row r="3" spans="1:11" x14ac:dyDescent="0.2">
      <c r="A3" s="21"/>
    </row>
    <row r="5" spans="1:11" x14ac:dyDescent="0.2">
      <c r="A5" s="19" t="s">
        <v>116</v>
      </c>
      <c r="B5" s="164" t="s">
        <v>631</v>
      </c>
      <c r="C5" s="165"/>
      <c r="D5" s="165"/>
      <c r="E5" s="165"/>
      <c r="F5" s="165"/>
      <c r="G5" s="165"/>
      <c r="H5" s="165"/>
      <c r="I5" s="165"/>
      <c r="J5" s="165"/>
      <c r="K5" s="1" t="s">
        <v>107</v>
      </c>
    </row>
    <row r="6" spans="1:11" x14ac:dyDescent="0.2">
      <c r="A6" s="19"/>
      <c r="B6" s="138" t="s">
        <v>655</v>
      </c>
      <c r="C6" s="138" t="s">
        <v>661</v>
      </c>
      <c r="D6" s="138" t="s">
        <v>656</v>
      </c>
      <c r="E6" s="138" t="s">
        <v>657</v>
      </c>
      <c r="F6" s="138" t="s">
        <v>888</v>
      </c>
      <c r="G6" s="138" t="s">
        <v>658</v>
      </c>
      <c r="H6" s="138" t="s">
        <v>666</v>
      </c>
      <c r="I6" s="138" t="s">
        <v>659</v>
      </c>
      <c r="J6" s="138" t="s">
        <v>669</v>
      </c>
      <c r="K6" s="139"/>
    </row>
    <row r="7" spans="1:11" ht="14.25" x14ac:dyDescent="0.2">
      <c r="B7" s="164" t="s">
        <v>0</v>
      </c>
      <c r="C7" s="165"/>
      <c r="D7" s="165"/>
      <c r="E7" s="165"/>
      <c r="F7" s="165"/>
      <c r="G7" s="165"/>
      <c r="H7" s="165"/>
      <c r="I7" s="165"/>
      <c r="J7" s="165"/>
      <c r="K7" s="165"/>
    </row>
    <row r="8" spans="1:11" x14ac:dyDescent="0.2">
      <c r="A8" t="s">
        <v>99</v>
      </c>
      <c r="B8" s="13">
        <v>47.54</v>
      </c>
      <c r="C8" s="13">
        <v>6.76</v>
      </c>
      <c r="D8" s="13">
        <v>316.13</v>
      </c>
      <c r="E8" s="13">
        <v>26.23</v>
      </c>
      <c r="F8" s="13">
        <v>401.23</v>
      </c>
      <c r="G8" s="13">
        <v>33.229999999999997</v>
      </c>
      <c r="H8" s="13">
        <v>241.12</v>
      </c>
      <c r="I8" s="13">
        <v>463.54</v>
      </c>
      <c r="J8" s="13">
        <v>297.91000000000003</v>
      </c>
      <c r="K8" s="13">
        <v>1833.69</v>
      </c>
    </row>
    <row r="9" spans="1:11" x14ac:dyDescent="0.2">
      <c r="A9" t="s">
        <v>100</v>
      </c>
      <c r="B9" s="13">
        <v>90.81</v>
      </c>
      <c r="C9" s="13">
        <v>219.13</v>
      </c>
      <c r="D9" s="13">
        <v>1385.59</v>
      </c>
      <c r="E9" s="13">
        <v>241.1</v>
      </c>
      <c r="F9" s="13">
        <v>4250.8500000000004</v>
      </c>
      <c r="G9" s="13">
        <v>1661.93</v>
      </c>
      <c r="H9" s="13">
        <v>1917.96</v>
      </c>
      <c r="I9" s="13">
        <v>2267.7199999999998</v>
      </c>
      <c r="J9" s="13">
        <v>742.36</v>
      </c>
      <c r="K9" s="13">
        <v>12777.45</v>
      </c>
    </row>
    <row r="10" spans="1:11" x14ac:dyDescent="0.2">
      <c r="A10" t="s">
        <v>101</v>
      </c>
      <c r="B10" s="13">
        <v>138.35</v>
      </c>
      <c r="C10" s="13">
        <v>225.9</v>
      </c>
      <c r="D10" s="13">
        <v>1701.72</v>
      </c>
      <c r="E10" s="13">
        <v>267.33</v>
      </c>
      <c r="F10" s="13">
        <v>4652.09</v>
      </c>
      <c r="G10" s="13">
        <v>1695.15</v>
      </c>
      <c r="H10" s="13">
        <v>2159.08</v>
      </c>
      <c r="I10" s="13">
        <v>2731.26</v>
      </c>
      <c r="J10" s="13">
        <v>1040.27</v>
      </c>
      <c r="K10" s="13">
        <v>14611.14</v>
      </c>
    </row>
    <row r="11" spans="1:11" x14ac:dyDescent="0.2">
      <c r="A11" t="s">
        <v>20</v>
      </c>
    </row>
    <row r="12" spans="1:11" x14ac:dyDescent="0.2">
      <c r="A12" s="11" t="s">
        <v>671</v>
      </c>
      <c r="B12" s="19"/>
      <c r="C12" s="19"/>
    </row>
    <row r="13" spans="1:11" x14ac:dyDescent="0.2">
      <c r="A13" s="19"/>
      <c r="B13" s="19"/>
      <c r="C13" s="19"/>
    </row>
    <row r="14" spans="1:11" x14ac:dyDescent="0.2">
      <c r="A14" s="2" t="s">
        <v>618</v>
      </c>
    </row>
    <row r="15" spans="1:11" x14ac:dyDescent="0.2">
      <c r="A15" s="138" t="s">
        <v>655</v>
      </c>
      <c r="B15" s="19" t="s">
        <v>660</v>
      </c>
    </row>
    <row r="16" spans="1:11" x14ac:dyDescent="0.2">
      <c r="A16" s="138" t="s">
        <v>661</v>
      </c>
      <c r="B16" t="s">
        <v>662</v>
      </c>
    </row>
    <row r="17" spans="1:2" x14ac:dyDescent="0.2">
      <c r="A17" s="138" t="s">
        <v>656</v>
      </c>
      <c r="B17" t="s">
        <v>663</v>
      </c>
    </row>
    <row r="18" spans="1:2" x14ac:dyDescent="0.2">
      <c r="A18" s="138" t="s">
        <v>657</v>
      </c>
      <c r="B18" t="s">
        <v>664</v>
      </c>
    </row>
    <row r="19" spans="1:2" x14ac:dyDescent="0.2">
      <c r="A19" s="138" t="s">
        <v>888</v>
      </c>
      <c r="B19" t="s">
        <v>889</v>
      </c>
    </row>
    <row r="20" spans="1:2" x14ac:dyDescent="0.2">
      <c r="A20" s="138" t="s">
        <v>658</v>
      </c>
      <c r="B20" t="s">
        <v>665</v>
      </c>
    </row>
    <row r="21" spans="1:2" x14ac:dyDescent="0.2">
      <c r="A21" s="138" t="s">
        <v>666</v>
      </c>
      <c r="B21" t="s">
        <v>667</v>
      </c>
    </row>
    <row r="22" spans="1:2" x14ac:dyDescent="0.2">
      <c r="A22" s="138" t="s">
        <v>659</v>
      </c>
      <c r="B22" t="s">
        <v>668</v>
      </c>
    </row>
    <row r="23" spans="1:2" x14ac:dyDescent="0.2">
      <c r="A23" s="138" t="s">
        <v>669</v>
      </c>
      <c r="B23" t="s">
        <v>670</v>
      </c>
    </row>
  </sheetData>
  <mergeCells count="2">
    <mergeCell ref="B5:J5"/>
    <mergeCell ref="B7:K7"/>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4"/>
  <sheetViews>
    <sheetView workbookViewId="0"/>
  </sheetViews>
  <sheetFormatPr defaultRowHeight="12.75" x14ac:dyDescent="0.2"/>
  <cols>
    <col min="1" max="1" width="18.28515625" customWidth="1"/>
    <col min="2" max="2" width="28" customWidth="1"/>
    <col min="9" max="9" width="10.42578125" customWidth="1"/>
    <col min="10" max="10" width="12" customWidth="1"/>
    <col min="16" max="16" width="11.5703125" customWidth="1"/>
  </cols>
  <sheetData>
    <row r="1" spans="1:16" x14ac:dyDescent="0.2">
      <c r="A1" s="2" t="s">
        <v>222</v>
      </c>
    </row>
    <row r="3" spans="1:16" ht="15.75" customHeight="1" x14ac:dyDescent="0.2">
      <c r="A3" t="s">
        <v>116</v>
      </c>
      <c r="B3" s="19" t="s">
        <v>223</v>
      </c>
      <c r="C3" s="164" t="s">
        <v>170</v>
      </c>
      <c r="D3" s="165"/>
      <c r="E3" s="165"/>
      <c r="F3" s="165"/>
      <c r="G3" s="165"/>
      <c r="H3" s="165"/>
      <c r="I3" s="165"/>
      <c r="J3" s="165"/>
      <c r="K3" s="165"/>
      <c r="L3" s="165"/>
      <c r="M3" s="164" t="s">
        <v>221</v>
      </c>
      <c r="N3" s="165"/>
      <c r="O3" s="165"/>
      <c r="P3" s="166" t="s">
        <v>232</v>
      </c>
    </row>
    <row r="4" spans="1:16" ht="38.25" x14ac:dyDescent="0.2">
      <c r="C4" s="164" t="s">
        <v>102</v>
      </c>
      <c r="D4" s="164"/>
      <c r="E4" s="164"/>
      <c r="F4" s="164"/>
      <c r="G4" s="164"/>
      <c r="H4" s="164"/>
      <c r="I4" s="164"/>
      <c r="J4" s="164"/>
      <c r="K4" s="113" t="s">
        <v>103</v>
      </c>
      <c r="L4" s="113" t="s">
        <v>104</v>
      </c>
      <c r="M4" s="28" t="s">
        <v>160</v>
      </c>
      <c r="N4" s="28" t="s">
        <v>161</v>
      </c>
      <c r="O4" s="28" t="s">
        <v>215</v>
      </c>
      <c r="P4" s="166"/>
    </row>
    <row r="5" spans="1:16" ht="12.75" customHeight="1" x14ac:dyDescent="0.2">
      <c r="C5" s="164" t="s">
        <v>803</v>
      </c>
      <c r="D5" s="165"/>
      <c r="E5" s="165"/>
      <c r="F5" s="165"/>
      <c r="G5" s="165"/>
      <c r="H5" s="165"/>
      <c r="I5" s="165"/>
      <c r="J5" s="166" t="s">
        <v>107</v>
      </c>
      <c r="P5" s="166"/>
    </row>
    <row r="6" spans="1:16" ht="45" x14ac:dyDescent="0.2">
      <c r="A6" s="20"/>
      <c r="C6" s="112" t="s">
        <v>193</v>
      </c>
      <c r="D6" s="112" t="s">
        <v>192</v>
      </c>
      <c r="E6" s="112" t="s">
        <v>194</v>
      </c>
      <c r="F6" s="112" t="s">
        <v>196</v>
      </c>
      <c r="G6" s="112" t="s">
        <v>195</v>
      </c>
      <c r="H6" s="112" t="s">
        <v>197</v>
      </c>
      <c r="I6" s="112" t="s">
        <v>198</v>
      </c>
      <c r="J6" s="166"/>
    </row>
    <row r="7" spans="1:16" ht="14.25" x14ac:dyDescent="0.2">
      <c r="C7" s="164" t="s">
        <v>0</v>
      </c>
      <c r="D7" s="165"/>
      <c r="E7" s="165"/>
      <c r="F7" s="165"/>
      <c r="G7" s="165"/>
      <c r="H7" s="165"/>
      <c r="I7" s="165"/>
      <c r="J7" s="165"/>
      <c r="K7" s="165"/>
      <c r="L7" s="165"/>
      <c r="M7" s="165"/>
      <c r="N7" s="165"/>
      <c r="O7" s="165"/>
      <c r="P7" s="165"/>
    </row>
    <row r="8" spans="1:16" x14ac:dyDescent="0.2">
      <c r="A8" t="s">
        <v>99</v>
      </c>
      <c r="B8" s="19" t="s">
        <v>224</v>
      </c>
      <c r="C8" s="13">
        <v>419.51</v>
      </c>
      <c r="D8" s="13">
        <v>721.79</v>
      </c>
      <c r="E8" s="13">
        <v>234.52</v>
      </c>
      <c r="F8" s="13">
        <v>160.68</v>
      </c>
      <c r="G8" s="13">
        <v>102.09</v>
      </c>
      <c r="H8" s="13">
        <v>13.99</v>
      </c>
      <c r="I8" s="13">
        <v>37.15</v>
      </c>
      <c r="J8" s="13">
        <v>1689.72</v>
      </c>
      <c r="K8" s="13">
        <v>469.36</v>
      </c>
      <c r="L8" s="13">
        <v>530.23</v>
      </c>
      <c r="M8" s="13">
        <v>14.57</v>
      </c>
      <c r="N8" s="13">
        <v>0</v>
      </c>
      <c r="O8" s="13">
        <v>14.02</v>
      </c>
      <c r="P8" s="13">
        <v>2717.91</v>
      </c>
    </row>
    <row r="9" spans="1:16" x14ac:dyDescent="0.2">
      <c r="B9" s="19" t="s">
        <v>225</v>
      </c>
      <c r="C9" s="13">
        <v>737.31</v>
      </c>
      <c r="D9" s="13">
        <v>15097.5</v>
      </c>
      <c r="E9" s="13">
        <v>38460.54</v>
      </c>
      <c r="F9" s="13">
        <v>15009.41</v>
      </c>
      <c r="G9" s="13">
        <v>2166.4499999999998</v>
      </c>
      <c r="H9" s="13">
        <v>31.63</v>
      </c>
      <c r="I9" s="13">
        <v>478.3</v>
      </c>
      <c r="J9" s="13">
        <v>71981.14</v>
      </c>
      <c r="K9" s="13">
        <v>594.95000000000005</v>
      </c>
      <c r="L9" s="13">
        <v>89.29</v>
      </c>
      <c r="M9" s="13">
        <v>273.92</v>
      </c>
      <c r="N9" s="13">
        <v>141.91999999999999</v>
      </c>
      <c r="O9" s="13">
        <v>11.18</v>
      </c>
      <c r="P9" s="13">
        <v>73092.399999999994</v>
      </c>
    </row>
    <row r="10" spans="1:16" x14ac:dyDescent="0.2">
      <c r="B10" s="19" t="s">
        <v>230</v>
      </c>
      <c r="C10" s="13">
        <v>663.26</v>
      </c>
      <c r="D10" s="13">
        <v>2206.33</v>
      </c>
      <c r="E10" s="13">
        <v>398.7</v>
      </c>
      <c r="F10" s="13">
        <v>20.2</v>
      </c>
      <c r="G10" s="13">
        <v>0</v>
      </c>
      <c r="H10" s="13">
        <v>0</v>
      </c>
      <c r="I10" s="13">
        <v>0</v>
      </c>
      <c r="J10" s="13">
        <v>3288.49</v>
      </c>
      <c r="K10" s="13">
        <v>9.6</v>
      </c>
      <c r="L10" s="13">
        <v>0</v>
      </c>
      <c r="M10" s="13">
        <v>41.97</v>
      </c>
      <c r="N10" s="13">
        <v>0</v>
      </c>
      <c r="O10" s="13">
        <v>3.43</v>
      </c>
      <c r="P10" s="13">
        <v>3343.48</v>
      </c>
    </row>
    <row r="11" spans="1:16" x14ac:dyDescent="0.2">
      <c r="B11" s="19" t="s">
        <v>226</v>
      </c>
      <c r="C11" s="13">
        <v>921.45</v>
      </c>
      <c r="D11" s="13">
        <v>1177.43</v>
      </c>
      <c r="E11" s="13">
        <v>129.59</v>
      </c>
      <c r="F11" s="13">
        <v>6.77</v>
      </c>
      <c r="G11" s="13">
        <v>0</v>
      </c>
      <c r="H11" s="13">
        <v>0</v>
      </c>
      <c r="I11" s="13">
        <v>3.34</v>
      </c>
      <c r="J11" s="13">
        <v>2238.58</v>
      </c>
      <c r="K11" s="13">
        <v>0</v>
      </c>
      <c r="L11" s="13">
        <v>0</v>
      </c>
      <c r="M11" s="13">
        <v>71.81</v>
      </c>
      <c r="N11" s="13">
        <v>7.72</v>
      </c>
      <c r="O11" s="13">
        <v>0</v>
      </c>
      <c r="P11" s="13">
        <v>2318.12</v>
      </c>
    </row>
    <row r="12" spans="1:16" x14ac:dyDescent="0.2">
      <c r="B12" s="19" t="s">
        <v>227</v>
      </c>
      <c r="C12" s="13">
        <v>46.74</v>
      </c>
      <c r="D12" s="13">
        <v>797.88</v>
      </c>
      <c r="E12" s="13">
        <v>3183.97</v>
      </c>
      <c r="F12" s="13">
        <v>1514.54</v>
      </c>
      <c r="G12" s="13">
        <v>205.74</v>
      </c>
      <c r="H12" s="13">
        <v>2.31</v>
      </c>
      <c r="I12" s="13">
        <v>40.729999999999997</v>
      </c>
      <c r="J12" s="13">
        <v>5791.91</v>
      </c>
      <c r="K12" s="13">
        <v>69.73</v>
      </c>
      <c r="L12" s="13">
        <v>4.62</v>
      </c>
      <c r="M12" s="13">
        <v>10416.49</v>
      </c>
      <c r="N12" s="13">
        <v>17164.27</v>
      </c>
      <c r="O12" s="13">
        <v>1858.77</v>
      </c>
      <c r="P12" s="13">
        <v>35305.78</v>
      </c>
    </row>
    <row r="13" spans="1:16" x14ac:dyDescent="0.2">
      <c r="B13" s="19" t="s">
        <v>228</v>
      </c>
      <c r="C13" s="13">
        <v>28.83</v>
      </c>
      <c r="D13" s="13">
        <v>148.41</v>
      </c>
      <c r="E13" s="13">
        <v>408.22</v>
      </c>
      <c r="F13" s="13">
        <v>82.63</v>
      </c>
      <c r="G13" s="13">
        <v>7.72</v>
      </c>
      <c r="H13" s="13">
        <v>0</v>
      </c>
      <c r="I13" s="13">
        <v>0</v>
      </c>
      <c r="J13" s="13">
        <v>675.82</v>
      </c>
      <c r="K13" s="13">
        <v>0</v>
      </c>
      <c r="L13" s="13">
        <v>0</v>
      </c>
      <c r="M13" s="13">
        <v>292.36</v>
      </c>
      <c r="N13" s="13">
        <v>127.95</v>
      </c>
      <c r="O13" s="13">
        <v>0</v>
      </c>
      <c r="P13" s="13">
        <v>1096.1199999999999</v>
      </c>
    </row>
    <row r="14" spans="1:16" x14ac:dyDescent="0.2">
      <c r="B14" s="19" t="s">
        <v>229</v>
      </c>
      <c r="C14" s="13">
        <v>57.46</v>
      </c>
      <c r="D14" s="13">
        <v>116.87</v>
      </c>
      <c r="E14" s="13">
        <v>47.73</v>
      </c>
      <c r="F14" s="13">
        <v>7.68</v>
      </c>
      <c r="G14" s="13">
        <v>0</v>
      </c>
      <c r="H14" s="13">
        <v>0</v>
      </c>
      <c r="I14" s="13">
        <v>0</v>
      </c>
      <c r="J14" s="13">
        <v>229.75</v>
      </c>
      <c r="K14" s="13">
        <v>0</v>
      </c>
      <c r="L14" s="13">
        <v>0</v>
      </c>
      <c r="M14" s="13">
        <v>623.16</v>
      </c>
      <c r="N14" s="13">
        <v>44.64</v>
      </c>
      <c r="O14" s="13">
        <v>0</v>
      </c>
      <c r="P14" s="13">
        <v>897.54</v>
      </c>
    </row>
    <row r="15" spans="1:16" x14ac:dyDescent="0.2">
      <c r="B15" t="s">
        <v>107</v>
      </c>
      <c r="C15" s="13">
        <v>2874.56</v>
      </c>
      <c r="D15" s="13">
        <v>20266.22</v>
      </c>
      <c r="E15" s="13">
        <v>42863.27</v>
      </c>
      <c r="F15" s="13">
        <v>16801.900000000001</v>
      </c>
      <c r="G15" s="13">
        <v>2482.0100000000002</v>
      </c>
      <c r="H15" s="13">
        <v>47.92</v>
      </c>
      <c r="I15" s="13">
        <v>559.53</v>
      </c>
      <c r="J15" s="13">
        <v>85895.41</v>
      </c>
      <c r="K15" s="13">
        <v>1143.6300000000001</v>
      </c>
      <c r="L15" s="13">
        <v>624.14</v>
      </c>
      <c r="M15" s="13">
        <v>11734.27</v>
      </c>
      <c r="N15" s="13">
        <v>17486.5</v>
      </c>
      <c r="O15" s="13">
        <v>1887.4</v>
      </c>
      <c r="P15" s="13">
        <v>118771.35</v>
      </c>
    </row>
    <row r="16" spans="1:16" x14ac:dyDescent="0.2">
      <c r="A16" t="s">
        <v>100</v>
      </c>
      <c r="B16" s="19" t="s">
        <v>224</v>
      </c>
      <c r="C16" s="13">
        <v>9.0399999999999991</v>
      </c>
      <c r="D16" s="13">
        <v>63.62</v>
      </c>
      <c r="E16" s="13">
        <v>51.94</v>
      </c>
      <c r="F16" s="13">
        <v>81.34</v>
      </c>
      <c r="G16" s="13">
        <v>20.55</v>
      </c>
      <c r="H16" s="13">
        <v>9.1199999999999992</v>
      </c>
      <c r="I16" s="13">
        <v>18.100000000000001</v>
      </c>
      <c r="J16" s="13">
        <v>253.71</v>
      </c>
      <c r="K16" s="13">
        <v>111.51</v>
      </c>
      <c r="L16" s="13">
        <v>1907.79</v>
      </c>
      <c r="M16" s="13">
        <v>9.1199999999999992</v>
      </c>
      <c r="N16" s="13">
        <v>0</v>
      </c>
      <c r="O16" s="13">
        <v>9.1199999999999992</v>
      </c>
      <c r="P16" s="13">
        <v>2291.25</v>
      </c>
    </row>
    <row r="17" spans="1:16" x14ac:dyDescent="0.2">
      <c r="B17" s="19" t="s">
        <v>225</v>
      </c>
      <c r="C17" s="13">
        <v>27.11</v>
      </c>
      <c r="D17" s="13">
        <v>1060.6099999999999</v>
      </c>
      <c r="E17" s="13">
        <v>36843.19</v>
      </c>
      <c r="F17" s="13">
        <v>20849.97</v>
      </c>
      <c r="G17" s="13">
        <v>3014.58</v>
      </c>
      <c r="H17" s="13">
        <v>108.17</v>
      </c>
      <c r="I17" s="13">
        <v>55.49</v>
      </c>
      <c r="J17" s="13">
        <v>61959.12</v>
      </c>
      <c r="K17" s="13">
        <v>6374.05</v>
      </c>
      <c r="L17" s="13">
        <v>8047.01</v>
      </c>
      <c r="M17" s="13">
        <v>114.32</v>
      </c>
      <c r="N17" s="13">
        <v>183.61</v>
      </c>
      <c r="O17" s="13">
        <v>0</v>
      </c>
      <c r="P17" s="13">
        <v>76678.11</v>
      </c>
    </row>
    <row r="18" spans="1:16" x14ac:dyDescent="0.2">
      <c r="B18" s="19" t="s">
        <v>230</v>
      </c>
      <c r="C18" s="13">
        <v>40.700000000000003</v>
      </c>
      <c r="D18" s="13">
        <v>364.62</v>
      </c>
      <c r="E18" s="13">
        <v>69.16</v>
      </c>
      <c r="F18" s="13">
        <v>0</v>
      </c>
      <c r="G18" s="13">
        <v>0</v>
      </c>
      <c r="H18" s="13">
        <v>0</v>
      </c>
      <c r="I18" s="13">
        <v>0</v>
      </c>
      <c r="J18" s="13">
        <v>474.49</v>
      </c>
      <c r="K18" s="13">
        <v>7.92</v>
      </c>
      <c r="L18" s="13">
        <v>17.03</v>
      </c>
      <c r="M18" s="13">
        <v>24.95</v>
      </c>
      <c r="N18" s="13">
        <v>7.73</v>
      </c>
      <c r="O18" s="13">
        <v>0</v>
      </c>
      <c r="P18" s="13">
        <v>532.12</v>
      </c>
    </row>
    <row r="19" spans="1:16" x14ac:dyDescent="0.2">
      <c r="B19" s="19" t="s">
        <v>226</v>
      </c>
      <c r="C19" s="13">
        <v>72.489999999999995</v>
      </c>
      <c r="D19" s="13">
        <v>106.57</v>
      </c>
      <c r="E19" s="13">
        <v>27.15</v>
      </c>
      <c r="F19" s="13">
        <v>4.5199999999999996</v>
      </c>
      <c r="G19" s="13">
        <v>0</v>
      </c>
      <c r="H19" s="13">
        <v>0</v>
      </c>
      <c r="I19" s="13">
        <v>0</v>
      </c>
      <c r="J19" s="13">
        <v>210.73</v>
      </c>
      <c r="K19" s="13">
        <v>0</v>
      </c>
      <c r="L19" s="13">
        <v>0</v>
      </c>
      <c r="M19" s="13">
        <v>7.92</v>
      </c>
      <c r="N19" s="13">
        <v>7.92</v>
      </c>
      <c r="O19" s="13">
        <v>4.5199999999999996</v>
      </c>
      <c r="P19" s="13">
        <v>231.08</v>
      </c>
    </row>
    <row r="20" spans="1:16" x14ac:dyDescent="0.2">
      <c r="B20" s="19" t="s">
        <v>227</v>
      </c>
      <c r="C20" s="13">
        <v>0</v>
      </c>
      <c r="D20" s="13">
        <v>109.96</v>
      </c>
      <c r="E20" s="13">
        <v>2656.47</v>
      </c>
      <c r="F20" s="13">
        <v>1332.97</v>
      </c>
      <c r="G20" s="13">
        <v>103.49</v>
      </c>
      <c r="H20" s="13">
        <v>0</v>
      </c>
      <c r="I20" s="13">
        <v>0</v>
      </c>
      <c r="J20" s="13">
        <v>4202.8900000000003</v>
      </c>
      <c r="K20" s="13">
        <v>233.18</v>
      </c>
      <c r="L20" s="13">
        <v>323.91000000000003</v>
      </c>
      <c r="M20" s="13">
        <v>8542.68</v>
      </c>
      <c r="N20" s="13">
        <v>33692.58</v>
      </c>
      <c r="O20" s="13">
        <v>13035.86</v>
      </c>
      <c r="P20" s="13">
        <v>60031.1</v>
      </c>
    </row>
    <row r="21" spans="1:16" x14ac:dyDescent="0.2">
      <c r="B21" s="19" t="s">
        <v>228</v>
      </c>
      <c r="C21" s="13">
        <v>0</v>
      </c>
      <c r="D21" s="13">
        <v>13.64</v>
      </c>
      <c r="E21" s="13">
        <v>270.33999999999997</v>
      </c>
      <c r="F21" s="13">
        <v>251.32</v>
      </c>
      <c r="G21" s="13">
        <v>18.239999999999998</v>
      </c>
      <c r="H21" s="13">
        <v>0</v>
      </c>
      <c r="I21" s="13">
        <v>0</v>
      </c>
      <c r="J21" s="13">
        <v>553.54</v>
      </c>
      <c r="K21" s="13">
        <v>26.02</v>
      </c>
      <c r="L21" s="13">
        <v>10.48</v>
      </c>
      <c r="M21" s="13">
        <v>148.30000000000001</v>
      </c>
      <c r="N21" s="13">
        <v>190.87</v>
      </c>
      <c r="O21" s="13">
        <v>0</v>
      </c>
      <c r="P21" s="13">
        <v>929.21</v>
      </c>
    </row>
    <row r="22" spans="1:16" x14ac:dyDescent="0.2">
      <c r="B22" s="19" t="s">
        <v>229</v>
      </c>
      <c r="C22" s="13">
        <v>4.5599999999999996</v>
      </c>
      <c r="D22" s="13">
        <v>18.239999999999998</v>
      </c>
      <c r="E22" s="13">
        <v>74.98</v>
      </c>
      <c r="F22" s="13">
        <v>4.5599999999999996</v>
      </c>
      <c r="G22" s="13">
        <v>0</v>
      </c>
      <c r="H22" s="13">
        <v>0</v>
      </c>
      <c r="I22" s="13">
        <v>0</v>
      </c>
      <c r="J22" s="13">
        <v>102.33</v>
      </c>
      <c r="K22" s="13">
        <v>0</v>
      </c>
      <c r="L22" s="13">
        <v>0</v>
      </c>
      <c r="M22" s="13">
        <v>649.87</v>
      </c>
      <c r="N22" s="13">
        <v>133.16999999999999</v>
      </c>
      <c r="O22" s="13">
        <v>12.48</v>
      </c>
      <c r="P22" s="13">
        <v>897.85</v>
      </c>
    </row>
    <row r="23" spans="1:16" x14ac:dyDescent="0.2">
      <c r="B23" t="s">
        <v>107</v>
      </c>
      <c r="C23" s="13">
        <v>153.9</v>
      </c>
      <c r="D23" s="13">
        <v>1737.25</v>
      </c>
      <c r="E23" s="13">
        <v>39993.24</v>
      </c>
      <c r="F23" s="13">
        <v>22524.68</v>
      </c>
      <c r="G23" s="13">
        <v>3156.86</v>
      </c>
      <c r="H23" s="13">
        <v>117.29</v>
      </c>
      <c r="I23" s="13">
        <v>73.59</v>
      </c>
      <c r="J23" s="13">
        <v>67756.81</v>
      </c>
      <c r="K23" s="13">
        <v>6752.68</v>
      </c>
      <c r="L23" s="13">
        <v>10306.219999999999</v>
      </c>
      <c r="M23" s="13">
        <v>9497.16</v>
      </c>
      <c r="N23" s="13">
        <v>34215.870000000003</v>
      </c>
      <c r="O23" s="13">
        <v>13061.97</v>
      </c>
      <c r="P23" s="13">
        <v>141590.71</v>
      </c>
    </row>
    <row r="24" spans="1:16" x14ac:dyDescent="0.2">
      <c r="A24" t="s">
        <v>101</v>
      </c>
      <c r="B24" s="19" t="s">
        <v>224</v>
      </c>
      <c r="C24" s="13">
        <v>428.55</v>
      </c>
      <c r="D24" s="13">
        <v>785.41</v>
      </c>
      <c r="E24" s="13">
        <v>286.45999999999998</v>
      </c>
      <c r="F24" s="13">
        <v>242.02</v>
      </c>
      <c r="G24" s="13">
        <v>122.64</v>
      </c>
      <c r="H24" s="13">
        <v>23.11</v>
      </c>
      <c r="I24" s="13">
        <v>55.25</v>
      </c>
      <c r="J24" s="13">
        <v>1943.43</v>
      </c>
      <c r="K24" s="13">
        <v>580.87</v>
      </c>
      <c r="L24" s="13">
        <v>2438.0300000000002</v>
      </c>
      <c r="M24" s="13">
        <v>23.69</v>
      </c>
      <c r="N24" s="13">
        <v>0</v>
      </c>
      <c r="O24" s="13">
        <v>23.14</v>
      </c>
      <c r="P24" s="13">
        <v>5009.16</v>
      </c>
    </row>
    <row r="25" spans="1:16" x14ac:dyDescent="0.2">
      <c r="B25" s="19" t="s">
        <v>225</v>
      </c>
      <c r="C25" s="13">
        <v>764.42</v>
      </c>
      <c r="D25" s="13">
        <v>16158.11</v>
      </c>
      <c r="E25" s="13">
        <v>75303.73</v>
      </c>
      <c r="F25" s="13">
        <v>35859.379999999997</v>
      </c>
      <c r="G25" s="13">
        <v>5181.03</v>
      </c>
      <c r="H25" s="13">
        <v>139.80000000000001</v>
      </c>
      <c r="I25" s="13">
        <v>533.79</v>
      </c>
      <c r="J25" s="13">
        <v>133940.26999999999</v>
      </c>
      <c r="K25" s="13">
        <v>6969</v>
      </c>
      <c r="L25" s="13">
        <v>8136.3</v>
      </c>
      <c r="M25" s="13">
        <v>388.24</v>
      </c>
      <c r="N25" s="13">
        <v>325.52999999999997</v>
      </c>
      <c r="O25" s="13">
        <v>11.18</v>
      </c>
      <c r="P25" s="13">
        <v>149770.51</v>
      </c>
    </row>
    <row r="26" spans="1:16" x14ac:dyDescent="0.2">
      <c r="B26" s="19" t="s">
        <v>230</v>
      </c>
      <c r="C26" s="13">
        <v>703.96</v>
      </c>
      <c r="D26" s="13">
        <v>2570.9499999999998</v>
      </c>
      <c r="E26" s="13">
        <v>467.87</v>
      </c>
      <c r="F26" s="13">
        <v>20.2</v>
      </c>
      <c r="G26" s="13">
        <v>0</v>
      </c>
      <c r="H26" s="13">
        <v>0</v>
      </c>
      <c r="I26" s="13">
        <v>0</v>
      </c>
      <c r="J26" s="13">
        <v>3762.98</v>
      </c>
      <c r="K26" s="13">
        <v>17.510000000000002</v>
      </c>
      <c r="L26" s="13">
        <v>17.03</v>
      </c>
      <c r="M26" s="13">
        <v>66.92</v>
      </c>
      <c r="N26" s="13">
        <v>7.73</v>
      </c>
      <c r="O26" s="13">
        <v>3.43</v>
      </c>
      <c r="P26" s="13">
        <v>3875.6</v>
      </c>
    </row>
    <row r="27" spans="1:16" x14ac:dyDescent="0.2">
      <c r="B27" s="19" t="s">
        <v>226</v>
      </c>
      <c r="C27" s="13">
        <v>993.94</v>
      </c>
      <c r="D27" s="13">
        <v>1284</v>
      </c>
      <c r="E27" s="13">
        <v>156.74</v>
      </c>
      <c r="F27" s="13">
        <v>11.29</v>
      </c>
      <c r="G27" s="13">
        <v>0</v>
      </c>
      <c r="H27" s="13">
        <v>0</v>
      </c>
      <c r="I27" s="13">
        <v>3.34</v>
      </c>
      <c r="J27" s="13">
        <v>2449.31</v>
      </c>
      <c r="K27" s="13">
        <v>0</v>
      </c>
      <c r="L27" s="13">
        <v>0</v>
      </c>
      <c r="M27" s="13">
        <v>79.73</v>
      </c>
      <c r="N27" s="13">
        <v>15.64</v>
      </c>
      <c r="O27" s="13">
        <v>4.5199999999999996</v>
      </c>
      <c r="P27" s="13">
        <v>2549.1999999999998</v>
      </c>
    </row>
    <row r="28" spans="1:16" x14ac:dyDescent="0.2">
      <c r="B28" s="19" t="s">
        <v>227</v>
      </c>
      <c r="C28" s="13">
        <v>46.74</v>
      </c>
      <c r="D28" s="13">
        <v>907.84</v>
      </c>
      <c r="E28" s="13">
        <v>5840.44</v>
      </c>
      <c r="F28" s="13">
        <v>2847.51</v>
      </c>
      <c r="G28" s="13">
        <v>309.23</v>
      </c>
      <c r="H28" s="13">
        <v>2.31</v>
      </c>
      <c r="I28" s="13">
        <v>40.729999999999997</v>
      </c>
      <c r="J28" s="13">
        <v>9994.7999999999993</v>
      </c>
      <c r="K28" s="13">
        <v>302.91000000000003</v>
      </c>
      <c r="L28" s="13">
        <v>328.52</v>
      </c>
      <c r="M28" s="13">
        <v>18959.16</v>
      </c>
      <c r="N28" s="13">
        <v>50856.85</v>
      </c>
      <c r="O28" s="13">
        <v>14894.63</v>
      </c>
      <c r="P28" s="13">
        <v>95336.87</v>
      </c>
    </row>
    <row r="29" spans="1:16" x14ac:dyDescent="0.2">
      <c r="B29" s="19" t="s">
        <v>228</v>
      </c>
      <c r="C29" s="13">
        <v>28.83</v>
      </c>
      <c r="D29" s="13">
        <v>162.05000000000001</v>
      </c>
      <c r="E29" s="13">
        <v>678.57</v>
      </c>
      <c r="F29" s="13">
        <v>333.95</v>
      </c>
      <c r="G29" s="13">
        <v>25.96</v>
      </c>
      <c r="H29" s="13">
        <v>0</v>
      </c>
      <c r="I29" s="13">
        <v>0</v>
      </c>
      <c r="J29" s="13">
        <v>1229.3599999999999</v>
      </c>
      <c r="K29" s="13">
        <v>26.02</v>
      </c>
      <c r="L29" s="13">
        <v>10.48</v>
      </c>
      <c r="M29" s="13">
        <v>440.66</v>
      </c>
      <c r="N29" s="13">
        <v>318.81</v>
      </c>
      <c r="O29" s="13">
        <v>0</v>
      </c>
      <c r="P29" s="13">
        <v>2025.33</v>
      </c>
    </row>
    <row r="30" spans="1:16" x14ac:dyDescent="0.2">
      <c r="B30" s="19" t="s">
        <v>229</v>
      </c>
      <c r="C30" s="13">
        <v>62.02</v>
      </c>
      <c r="D30" s="13">
        <v>135.11000000000001</v>
      </c>
      <c r="E30" s="13">
        <v>122.71</v>
      </c>
      <c r="F30" s="13">
        <v>12.24</v>
      </c>
      <c r="G30" s="13">
        <v>0</v>
      </c>
      <c r="H30" s="13">
        <v>0</v>
      </c>
      <c r="I30" s="13">
        <v>0</v>
      </c>
      <c r="J30" s="13">
        <v>332.08</v>
      </c>
      <c r="K30" s="13">
        <v>0</v>
      </c>
      <c r="L30" s="13">
        <v>0</v>
      </c>
      <c r="M30" s="13">
        <v>1273.03</v>
      </c>
      <c r="N30" s="13">
        <v>177.81</v>
      </c>
      <c r="O30" s="13">
        <v>12.48</v>
      </c>
      <c r="P30" s="13">
        <v>1795.39</v>
      </c>
    </row>
    <row r="31" spans="1:16" x14ac:dyDescent="0.2">
      <c r="B31" t="s">
        <v>107</v>
      </c>
      <c r="C31" s="13">
        <v>3028.46</v>
      </c>
      <c r="D31" s="13">
        <v>22003.47</v>
      </c>
      <c r="E31" s="13">
        <v>82856.509999999995</v>
      </c>
      <c r="F31" s="13">
        <v>39326.57</v>
      </c>
      <c r="G31" s="13">
        <v>5638.87</v>
      </c>
      <c r="H31" s="13">
        <v>165.21</v>
      </c>
      <c r="I31" s="13">
        <v>633.12</v>
      </c>
      <c r="J31" s="13">
        <v>153652.22</v>
      </c>
      <c r="K31" s="13">
        <v>7896.31</v>
      </c>
      <c r="L31" s="13">
        <v>10930.36</v>
      </c>
      <c r="M31" s="13">
        <v>21231.43</v>
      </c>
      <c r="N31" s="13">
        <v>51702.37</v>
      </c>
      <c r="O31" s="13">
        <v>14949.37</v>
      </c>
      <c r="P31" s="13">
        <v>260362.06</v>
      </c>
    </row>
    <row r="32" spans="1:16" x14ac:dyDescent="0.2">
      <c r="A32" t="s">
        <v>21</v>
      </c>
    </row>
    <row r="34" spans="1:1" x14ac:dyDescent="0.2">
      <c r="A34" s="57" t="s">
        <v>231</v>
      </c>
    </row>
  </sheetData>
  <mergeCells count="7">
    <mergeCell ref="C7:P7"/>
    <mergeCell ref="P3:P5"/>
    <mergeCell ref="C3:L3"/>
    <mergeCell ref="M3:O3"/>
    <mergeCell ref="C4:J4"/>
    <mergeCell ref="C5:I5"/>
    <mergeCell ref="J5:J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0"/>
  <sheetViews>
    <sheetView topLeftCell="A2" workbookViewId="0">
      <pane ySplit="6" topLeftCell="A105" activePane="bottomLeft" state="frozen"/>
      <selection activeCell="A2" sqref="A2"/>
      <selection pane="bottomLeft" activeCell="B117" sqref="B117"/>
    </sheetView>
  </sheetViews>
  <sheetFormatPr defaultColWidth="8.7109375" defaultRowHeight="12.75" x14ac:dyDescent="0.2"/>
  <cols>
    <col min="1" max="1" width="14.5703125" style="120" customWidth="1"/>
    <col min="2" max="2" width="11.7109375" style="120" customWidth="1"/>
    <col min="3" max="3" width="13.42578125" style="120" customWidth="1"/>
    <col min="4" max="9" width="8.7109375" style="120"/>
    <col min="10" max="10" width="11.42578125" style="120" customWidth="1"/>
    <col min="11" max="11" width="10.5703125" style="120" customWidth="1"/>
    <col min="12" max="12" width="9.7109375" style="120" customWidth="1"/>
    <col min="13" max="13" width="10.140625" style="120" customWidth="1"/>
    <col min="14" max="14" width="8.7109375" style="120"/>
    <col min="15" max="15" width="4.85546875" style="120" customWidth="1"/>
    <col min="16" max="16384" width="8.7109375" style="120"/>
  </cols>
  <sheetData>
    <row r="1" spans="1:14" x14ac:dyDescent="0.2">
      <c r="A1" s="119" t="s">
        <v>132</v>
      </c>
    </row>
    <row r="2" spans="1:14" x14ac:dyDescent="0.2">
      <c r="A2" s="119" t="s">
        <v>235</v>
      </c>
    </row>
    <row r="3" spans="1:14" x14ac:dyDescent="0.2">
      <c r="A3" s="119" t="s">
        <v>233</v>
      </c>
    </row>
    <row r="4" spans="1:14" x14ac:dyDescent="0.2">
      <c r="A4" s="120" t="s">
        <v>22</v>
      </c>
    </row>
    <row r="5" spans="1:14" ht="38.25" x14ac:dyDescent="0.2">
      <c r="A5" s="120" t="s">
        <v>116</v>
      </c>
      <c r="B5" s="121" t="s">
        <v>243</v>
      </c>
      <c r="C5" s="121" t="s">
        <v>234</v>
      </c>
      <c r="D5" s="175" t="s">
        <v>102</v>
      </c>
      <c r="E5" s="175"/>
      <c r="F5" s="175"/>
      <c r="G5" s="175"/>
      <c r="H5" s="175"/>
      <c r="I5" s="175"/>
      <c r="J5" s="175"/>
      <c r="K5" s="175"/>
      <c r="L5" s="125" t="s">
        <v>103</v>
      </c>
      <c r="M5" s="125" t="s">
        <v>104</v>
      </c>
      <c r="N5" s="177" t="s">
        <v>204</v>
      </c>
    </row>
    <row r="6" spans="1:14" x14ac:dyDescent="0.2">
      <c r="D6" s="175" t="s">
        <v>200</v>
      </c>
      <c r="E6" s="175"/>
      <c r="F6" s="175"/>
      <c r="G6" s="175"/>
      <c r="H6" s="175"/>
      <c r="I6" s="175"/>
      <c r="J6" s="175"/>
      <c r="K6" s="177" t="s">
        <v>138</v>
      </c>
      <c r="N6" s="177"/>
    </row>
    <row r="7" spans="1:14" ht="45" x14ac:dyDescent="0.2">
      <c r="D7" s="112" t="s">
        <v>193</v>
      </c>
      <c r="E7" s="112" t="s">
        <v>192</v>
      </c>
      <c r="F7" s="112" t="s">
        <v>194</v>
      </c>
      <c r="G7" s="112" t="s">
        <v>196</v>
      </c>
      <c r="H7" s="112" t="s">
        <v>195</v>
      </c>
      <c r="I7" s="112" t="s">
        <v>197</v>
      </c>
      <c r="J7" s="112" t="s">
        <v>198</v>
      </c>
      <c r="K7" s="177"/>
    </row>
    <row r="8" spans="1:14" ht="14.25" x14ac:dyDescent="0.2">
      <c r="D8" s="175" t="s">
        <v>0</v>
      </c>
      <c r="E8" s="175"/>
      <c r="F8" s="175"/>
      <c r="G8" s="175"/>
      <c r="H8" s="175"/>
      <c r="I8" s="175"/>
      <c r="J8" s="175"/>
      <c r="K8" s="175"/>
      <c r="L8" s="175"/>
      <c r="M8" s="175"/>
      <c r="N8" s="175"/>
    </row>
    <row r="9" spans="1:14" x14ac:dyDescent="0.2">
      <c r="A9" s="120" t="s">
        <v>99</v>
      </c>
      <c r="B9" s="120" t="s">
        <v>236</v>
      </c>
      <c r="D9" s="122">
        <v>96.1</v>
      </c>
      <c r="E9" s="122">
        <v>141.09</v>
      </c>
      <c r="F9" s="122">
        <v>231.77</v>
      </c>
      <c r="G9" s="122">
        <v>133.43</v>
      </c>
      <c r="H9" s="122">
        <v>26.03</v>
      </c>
      <c r="I9" s="122">
        <v>0</v>
      </c>
      <c r="J9" s="122">
        <v>3.41</v>
      </c>
      <c r="K9" s="122">
        <v>631.84</v>
      </c>
      <c r="L9" s="122">
        <v>5.65</v>
      </c>
      <c r="M9" s="122">
        <v>4.62</v>
      </c>
      <c r="N9" s="122">
        <v>642.1</v>
      </c>
    </row>
    <row r="10" spans="1:14" x14ac:dyDescent="0.2">
      <c r="B10" s="120" t="s">
        <v>237</v>
      </c>
      <c r="D10" s="122">
        <v>10.1</v>
      </c>
      <c r="E10" s="122">
        <v>97.82</v>
      </c>
      <c r="F10" s="122">
        <v>742.91</v>
      </c>
      <c r="G10" s="122">
        <v>1094.3</v>
      </c>
      <c r="H10" s="122">
        <v>579.19000000000005</v>
      </c>
      <c r="I10" s="122">
        <v>27.15</v>
      </c>
      <c r="J10" s="122">
        <v>432.07</v>
      </c>
      <c r="K10" s="122">
        <v>2983.55</v>
      </c>
      <c r="L10" s="122">
        <v>1019.17</v>
      </c>
      <c r="M10" s="122">
        <v>455.54</v>
      </c>
      <c r="N10" s="122">
        <v>4458.26</v>
      </c>
    </row>
    <row r="11" spans="1:14" x14ac:dyDescent="0.2">
      <c r="B11" s="120" t="s">
        <v>906</v>
      </c>
      <c r="D11" s="122">
        <v>13.5</v>
      </c>
      <c r="E11" s="122">
        <v>138.4</v>
      </c>
      <c r="F11" s="122">
        <v>549.03</v>
      </c>
      <c r="G11" s="122">
        <v>304.98</v>
      </c>
      <c r="H11" s="122">
        <v>37.14</v>
      </c>
      <c r="I11" s="122">
        <v>0</v>
      </c>
      <c r="J11" s="122">
        <v>3.43</v>
      </c>
      <c r="K11" s="122">
        <v>1046.48</v>
      </c>
      <c r="L11" s="122">
        <v>39.200000000000003</v>
      </c>
      <c r="M11" s="122">
        <v>30</v>
      </c>
      <c r="N11" s="122">
        <v>1115.68</v>
      </c>
    </row>
    <row r="12" spans="1:14" x14ac:dyDescent="0.2">
      <c r="B12" s="120" t="s">
        <v>238</v>
      </c>
      <c r="C12" s="120" t="s">
        <v>240</v>
      </c>
      <c r="D12" s="122">
        <v>342.02</v>
      </c>
      <c r="E12" s="122">
        <v>1766.46</v>
      </c>
      <c r="F12" s="122">
        <v>1882.71</v>
      </c>
      <c r="G12" s="122">
        <v>432.11</v>
      </c>
      <c r="H12" s="122">
        <v>17.399999999999999</v>
      </c>
      <c r="I12" s="122">
        <v>0</v>
      </c>
      <c r="J12" s="122">
        <v>3.81</v>
      </c>
      <c r="K12" s="122">
        <v>4444.51</v>
      </c>
      <c r="L12" s="122">
        <v>2.31</v>
      </c>
      <c r="M12" s="122">
        <v>0</v>
      </c>
      <c r="N12" s="122">
        <v>4446.82</v>
      </c>
    </row>
    <row r="13" spans="1:14" x14ac:dyDescent="0.2">
      <c r="C13" s="120" t="s">
        <v>241</v>
      </c>
      <c r="D13" s="122">
        <v>803.42</v>
      </c>
      <c r="E13" s="122">
        <v>10912.85</v>
      </c>
      <c r="F13" s="122">
        <v>31536.86</v>
      </c>
      <c r="G13" s="122">
        <v>11247.19</v>
      </c>
      <c r="H13" s="122">
        <v>979.44</v>
      </c>
      <c r="I13" s="122">
        <v>13.52</v>
      </c>
      <c r="J13" s="122">
        <v>93.79</v>
      </c>
      <c r="K13" s="122">
        <v>55587.07</v>
      </c>
      <c r="L13" s="122">
        <v>42.45</v>
      </c>
      <c r="M13" s="122">
        <v>21.44</v>
      </c>
      <c r="N13" s="122">
        <v>55650.96</v>
      </c>
    </row>
    <row r="14" spans="1:14" x14ac:dyDescent="0.2">
      <c r="C14" s="120" t="s">
        <v>242</v>
      </c>
      <c r="D14" s="122">
        <v>16.829999999999998</v>
      </c>
      <c r="E14" s="122">
        <v>108.09</v>
      </c>
      <c r="F14" s="122">
        <v>630.41999999999996</v>
      </c>
      <c r="G14" s="122">
        <v>561.99</v>
      </c>
      <c r="H14" s="122">
        <v>116.01</v>
      </c>
      <c r="I14" s="122">
        <v>0</v>
      </c>
      <c r="J14" s="122">
        <v>10.09</v>
      </c>
      <c r="K14" s="122">
        <v>1443.44</v>
      </c>
      <c r="L14" s="122">
        <v>3.34</v>
      </c>
      <c r="M14" s="122">
        <v>20.6</v>
      </c>
      <c r="N14" s="122">
        <v>1467.38</v>
      </c>
    </row>
    <row r="15" spans="1:14" x14ac:dyDescent="0.2">
      <c r="C15" s="120" t="s">
        <v>107</v>
      </c>
      <c r="D15" s="122">
        <v>1162.27</v>
      </c>
      <c r="E15" s="122">
        <v>12787.4</v>
      </c>
      <c r="F15" s="122">
        <v>34050</v>
      </c>
      <c r="G15" s="122">
        <v>12241.29</v>
      </c>
      <c r="H15" s="122">
        <v>1112.8599999999999</v>
      </c>
      <c r="I15" s="122">
        <v>13.52</v>
      </c>
      <c r="J15" s="122">
        <v>107.69</v>
      </c>
      <c r="K15" s="122">
        <v>61475.03</v>
      </c>
      <c r="L15" s="122">
        <v>48.1</v>
      </c>
      <c r="M15" s="122">
        <v>42.04</v>
      </c>
      <c r="N15" s="122">
        <v>61565.17</v>
      </c>
    </row>
    <row r="16" spans="1:14" x14ac:dyDescent="0.2">
      <c r="B16" s="120" t="s">
        <v>239</v>
      </c>
      <c r="C16" s="120" t="s">
        <v>240</v>
      </c>
      <c r="D16" s="122">
        <v>1164.5999999999999</v>
      </c>
      <c r="E16" s="122">
        <v>4523.83</v>
      </c>
      <c r="F16" s="122">
        <v>2418.6999999999998</v>
      </c>
      <c r="G16" s="122">
        <v>260.7</v>
      </c>
      <c r="H16" s="122">
        <v>7.61</v>
      </c>
      <c r="I16" s="122">
        <v>0</v>
      </c>
      <c r="J16" s="122">
        <v>0</v>
      </c>
      <c r="K16" s="122">
        <v>8375.44</v>
      </c>
      <c r="L16" s="122">
        <v>5.72</v>
      </c>
      <c r="M16" s="122">
        <v>63.53</v>
      </c>
      <c r="N16" s="122">
        <v>8444.69</v>
      </c>
    </row>
    <row r="17" spans="1:14" x14ac:dyDescent="0.2">
      <c r="C17" s="120" t="s">
        <v>241</v>
      </c>
      <c r="D17" s="122">
        <v>413.31</v>
      </c>
      <c r="E17" s="122">
        <v>2532.73</v>
      </c>
      <c r="F17" s="122">
        <v>4783.1099999999997</v>
      </c>
      <c r="G17" s="122">
        <v>2589.6799999999998</v>
      </c>
      <c r="H17" s="122">
        <v>633.30999999999995</v>
      </c>
      <c r="I17" s="122">
        <v>3.45</v>
      </c>
      <c r="J17" s="122">
        <v>9.06</v>
      </c>
      <c r="K17" s="122">
        <v>10964.65</v>
      </c>
      <c r="L17" s="122">
        <v>11.18</v>
      </c>
      <c r="M17" s="122">
        <v>9.57</v>
      </c>
      <c r="N17" s="122">
        <v>10985.39</v>
      </c>
    </row>
    <row r="18" spans="1:14" x14ac:dyDescent="0.2">
      <c r="C18" s="120" t="s">
        <v>242</v>
      </c>
      <c r="D18" s="122">
        <v>14.68</v>
      </c>
      <c r="E18" s="122">
        <v>44.95</v>
      </c>
      <c r="F18" s="122">
        <v>87.75</v>
      </c>
      <c r="G18" s="122">
        <v>177.51</v>
      </c>
      <c r="H18" s="122">
        <v>85.85</v>
      </c>
      <c r="I18" s="122">
        <v>3.81</v>
      </c>
      <c r="J18" s="122">
        <v>3.88</v>
      </c>
      <c r="K18" s="122">
        <v>418.43</v>
      </c>
      <c r="L18" s="122">
        <v>14.61</v>
      </c>
      <c r="M18" s="122">
        <v>18.84</v>
      </c>
      <c r="N18" s="122">
        <v>451.88</v>
      </c>
    </row>
    <row r="19" spans="1:14" x14ac:dyDescent="0.2">
      <c r="C19" s="120" t="s">
        <v>107</v>
      </c>
      <c r="D19" s="122">
        <v>1592.59</v>
      </c>
      <c r="E19" s="122">
        <v>7101.52</v>
      </c>
      <c r="F19" s="122">
        <v>7289.56</v>
      </c>
      <c r="G19" s="122">
        <v>3027.89</v>
      </c>
      <c r="H19" s="122">
        <v>726.78</v>
      </c>
      <c r="I19" s="122">
        <v>7.25</v>
      </c>
      <c r="J19" s="122">
        <v>12.94</v>
      </c>
      <c r="K19" s="122">
        <v>19758.52</v>
      </c>
      <c r="L19" s="122">
        <v>31.51</v>
      </c>
      <c r="M19" s="122">
        <v>91.94</v>
      </c>
      <c r="N19" s="122">
        <v>19881.97</v>
      </c>
    </row>
    <row r="20" spans="1:14" x14ac:dyDescent="0.2">
      <c r="B20" s="120" t="s">
        <v>107</v>
      </c>
      <c r="C20" s="120" t="s">
        <v>107</v>
      </c>
      <c r="D20" s="122">
        <v>2874.56</v>
      </c>
      <c r="E20" s="122">
        <v>20266.22</v>
      </c>
      <c r="F20" s="122">
        <v>42863.27</v>
      </c>
      <c r="G20" s="122">
        <v>16801.900000000001</v>
      </c>
      <c r="H20" s="122">
        <v>2482.0100000000002</v>
      </c>
      <c r="I20" s="122">
        <v>47.92</v>
      </c>
      <c r="J20" s="122">
        <v>559.53</v>
      </c>
      <c r="K20" s="122">
        <v>85895.41</v>
      </c>
      <c r="L20" s="122">
        <v>1143.6300000000001</v>
      </c>
      <c r="M20" s="122">
        <v>624.14</v>
      </c>
      <c r="N20" s="122">
        <v>87663.18</v>
      </c>
    </row>
    <row r="21" spans="1:14" x14ac:dyDescent="0.2">
      <c r="A21" s="120" t="s">
        <v>100</v>
      </c>
      <c r="B21" s="120" t="s">
        <v>236</v>
      </c>
      <c r="D21" s="122">
        <v>12.48</v>
      </c>
      <c r="E21" s="122">
        <v>4.5599999999999996</v>
      </c>
      <c r="F21" s="122">
        <v>159.80000000000001</v>
      </c>
      <c r="G21" s="122">
        <v>85.34</v>
      </c>
      <c r="H21" s="122">
        <v>0</v>
      </c>
      <c r="I21" s="122">
        <v>0</v>
      </c>
      <c r="J21" s="122">
        <v>0</v>
      </c>
      <c r="K21" s="122">
        <v>262.17</v>
      </c>
      <c r="L21" s="122">
        <v>22.96</v>
      </c>
      <c r="M21" s="122">
        <v>29.19</v>
      </c>
      <c r="N21" s="122">
        <v>314.32</v>
      </c>
    </row>
    <row r="22" spans="1:14" x14ac:dyDescent="0.2">
      <c r="B22" s="120" t="s">
        <v>237</v>
      </c>
      <c r="D22" s="122">
        <v>0</v>
      </c>
      <c r="E22" s="122">
        <v>0</v>
      </c>
      <c r="F22" s="122">
        <v>46.5</v>
      </c>
      <c r="G22" s="122">
        <v>57.71</v>
      </c>
      <c r="H22" s="122">
        <v>0</v>
      </c>
      <c r="I22" s="122">
        <v>0</v>
      </c>
      <c r="J22" s="122">
        <v>21.59</v>
      </c>
      <c r="K22" s="122">
        <v>125.81</v>
      </c>
      <c r="L22" s="122">
        <v>309.33999999999997</v>
      </c>
      <c r="M22" s="122">
        <v>769.25</v>
      </c>
      <c r="N22" s="122">
        <v>1204.4100000000001</v>
      </c>
    </row>
    <row r="23" spans="1:14" x14ac:dyDescent="0.2">
      <c r="B23" s="120" t="s">
        <v>906</v>
      </c>
      <c r="D23" s="122">
        <v>0</v>
      </c>
      <c r="E23" s="122">
        <v>12.48</v>
      </c>
      <c r="F23" s="122">
        <v>166.66</v>
      </c>
      <c r="G23" s="122">
        <v>338.8</v>
      </c>
      <c r="H23" s="122">
        <v>21.46</v>
      </c>
      <c r="I23" s="122">
        <v>0</v>
      </c>
      <c r="J23" s="122">
        <v>25.98</v>
      </c>
      <c r="K23" s="122">
        <v>565.38</v>
      </c>
      <c r="L23" s="122">
        <v>525.91</v>
      </c>
      <c r="M23" s="122">
        <v>1297.4100000000001</v>
      </c>
      <c r="N23" s="122">
        <v>2388.6999999999998</v>
      </c>
    </row>
    <row r="24" spans="1:14" x14ac:dyDescent="0.2">
      <c r="B24" s="120" t="s">
        <v>238</v>
      </c>
      <c r="C24" s="120" t="s">
        <v>240</v>
      </c>
      <c r="D24" s="122">
        <v>16.95</v>
      </c>
      <c r="E24" s="122">
        <v>219.56</v>
      </c>
      <c r="F24" s="122">
        <v>5375.45</v>
      </c>
      <c r="G24" s="122">
        <v>1371.11</v>
      </c>
      <c r="H24" s="122">
        <v>53.4</v>
      </c>
      <c r="I24" s="122">
        <v>0</v>
      </c>
      <c r="J24" s="122">
        <v>0</v>
      </c>
      <c r="K24" s="122">
        <v>7036.46</v>
      </c>
      <c r="L24" s="122">
        <v>843.04</v>
      </c>
      <c r="M24" s="122">
        <v>450.96</v>
      </c>
      <c r="N24" s="122">
        <v>8330.4699999999993</v>
      </c>
    </row>
    <row r="25" spans="1:14" x14ac:dyDescent="0.2">
      <c r="C25" s="120" t="s">
        <v>241</v>
      </c>
      <c r="D25" s="122">
        <v>47.5</v>
      </c>
      <c r="E25" s="122">
        <v>823.27</v>
      </c>
      <c r="F25" s="122">
        <v>26759.119999999999</v>
      </c>
      <c r="G25" s="122">
        <v>15850.24</v>
      </c>
      <c r="H25" s="122">
        <v>1806.83</v>
      </c>
      <c r="I25" s="122">
        <v>27.52</v>
      </c>
      <c r="J25" s="122">
        <v>21.46</v>
      </c>
      <c r="K25" s="122">
        <v>45335.94</v>
      </c>
      <c r="L25" s="122">
        <v>4165.1899999999996</v>
      </c>
      <c r="M25" s="122">
        <v>7376.59</v>
      </c>
      <c r="N25" s="122">
        <v>56877.72</v>
      </c>
    </row>
    <row r="26" spans="1:14" x14ac:dyDescent="0.2">
      <c r="C26" s="120" t="s">
        <v>242</v>
      </c>
      <c r="D26" s="122">
        <v>0</v>
      </c>
      <c r="E26" s="122">
        <v>12.43</v>
      </c>
      <c r="F26" s="122">
        <v>597.71</v>
      </c>
      <c r="G26" s="122">
        <v>520.78</v>
      </c>
      <c r="H26" s="122">
        <v>99.93</v>
      </c>
      <c r="I26" s="122">
        <v>4.5599999999999996</v>
      </c>
      <c r="J26" s="122">
        <v>0</v>
      </c>
      <c r="K26" s="122">
        <v>1235.42</v>
      </c>
      <c r="L26" s="122">
        <v>224.49</v>
      </c>
      <c r="M26" s="122">
        <v>78.739999999999995</v>
      </c>
      <c r="N26" s="122">
        <v>1538.64</v>
      </c>
    </row>
    <row r="27" spans="1:14" x14ac:dyDescent="0.2">
      <c r="C27" s="120" t="s">
        <v>107</v>
      </c>
      <c r="D27" s="122">
        <v>64.459999999999994</v>
      </c>
      <c r="E27" s="122">
        <v>1055.27</v>
      </c>
      <c r="F27" s="122">
        <v>32732.29</v>
      </c>
      <c r="G27" s="122">
        <v>17742.13</v>
      </c>
      <c r="H27" s="122">
        <v>1960.16</v>
      </c>
      <c r="I27" s="122">
        <v>32.07</v>
      </c>
      <c r="J27" s="122">
        <v>21.46</v>
      </c>
      <c r="K27" s="122">
        <v>53607.83</v>
      </c>
      <c r="L27" s="122">
        <v>5232.71</v>
      </c>
      <c r="M27" s="122">
        <v>7906.29</v>
      </c>
      <c r="N27" s="122">
        <v>66746.83</v>
      </c>
    </row>
    <row r="28" spans="1:14" x14ac:dyDescent="0.2">
      <c r="B28" s="120" t="s">
        <v>239</v>
      </c>
      <c r="C28" s="120" t="s">
        <v>240</v>
      </c>
      <c r="D28" s="122">
        <v>47.54</v>
      </c>
      <c r="E28" s="122">
        <v>457.05</v>
      </c>
      <c r="F28" s="122">
        <v>3228.71</v>
      </c>
      <c r="G28" s="122">
        <v>639.49</v>
      </c>
      <c r="H28" s="122">
        <v>43.19</v>
      </c>
      <c r="I28" s="122">
        <v>4.5599999999999996</v>
      </c>
      <c r="J28" s="122">
        <v>0</v>
      </c>
      <c r="K28" s="122">
        <v>4420.54</v>
      </c>
      <c r="L28" s="122">
        <v>96.72</v>
      </c>
      <c r="M28" s="122">
        <v>89.98</v>
      </c>
      <c r="N28" s="122">
        <v>4607.24</v>
      </c>
    </row>
    <row r="29" spans="1:14" x14ac:dyDescent="0.2">
      <c r="C29" s="120" t="s">
        <v>241</v>
      </c>
      <c r="D29" s="122">
        <v>29.43</v>
      </c>
      <c r="E29" s="122">
        <v>207.9</v>
      </c>
      <c r="F29" s="122">
        <v>3629.81</v>
      </c>
      <c r="G29" s="122">
        <v>3570.37</v>
      </c>
      <c r="H29" s="122">
        <v>1070.8399999999999</v>
      </c>
      <c r="I29" s="122">
        <v>80.66</v>
      </c>
      <c r="J29" s="122">
        <v>4.5599999999999996</v>
      </c>
      <c r="K29" s="122">
        <v>8593.57</v>
      </c>
      <c r="L29" s="122">
        <v>565.04</v>
      </c>
      <c r="M29" s="122">
        <v>155.71</v>
      </c>
      <c r="N29" s="122">
        <v>9314.31</v>
      </c>
    </row>
    <row r="30" spans="1:14" x14ac:dyDescent="0.2">
      <c r="C30" s="120" t="s">
        <v>242</v>
      </c>
      <c r="D30" s="122">
        <v>0</v>
      </c>
      <c r="E30" s="122">
        <v>0</v>
      </c>
      <c r="F30" s="122">
        <v>29.47</v>
      </c>
      <c r="G30" s="122">
        <v>90.84</v>
      </c>
      <c r="H30" s="122">
        <v>61.21</v>
      </c>
      <c r="I30" s="122">
        <v>0</v>
      </c>
      <c r="J30" s="122">
        <v>0</v>
      </c>
      <c r="K30" s="122">
        <v>181.51</v>
      </c>
      <c r="L30" s="122">
        <v>0</v>
      </c>
      <c r="M30" s="122">
        <v>58.39</v>
      </c>
      <c r="N30" s="122">
        <v>239.9</v>
      </c>
    </row>
    <row r="31" spans="1:14" x14ac:dyDescent="0.2">
      <c r="C31" s="120" t="s">
        <v>107</v>
      </c>
      <c r="D31" s="122">
        <v>76.97</v>
      </c>
      <c r="E31" s="122">
        <v>664.95</v>
      </c>
      <c r="F31" s="122">
        <v>6887.99</v>
      </c>
      <c r="G31" s="122">
        <v>4300.7</v>
      </c>
      <c r="H31" s="122">
        <v>1175.24</v>
      </c>
      <c r="I31" s="122">
        <v>85.22</v>
      </c>
      <c r="J31" s="122">
        <v>4.5599999999999996</v>
      </c>
      <c r="K31" s="122">
        <v>13195.62</v>
      </c>
      <c r="L31" s="122">
        <v>661.76</v>
      </c>
      <c r="M31" s="122">
        <v>304.08</v>
      </c>
      <c r="N31" s="122">
        <v>14161.45</v>
      </c>
    </row>
    <row r="32" spans="1:14" x14ac:dyDescent="0.2">
      <c r="B32" s="120" t="s">
        <v>107</v>
      </c>
      <c r="C32" s="120" t="s">
        <v>107</v>
      </c>
      <c r="D32" s="122">
        <v>153.9</v>
      </c>
      <c r="E32" s="122">
        <v>1737.25</v>
      </c>
      <c r="F32" s="122">
        <v>39993.24</v>
      </c>
      <c r="G32" s="122">
        <v>22524.68</v>
      </c>
      <c r="H32" s="122">
        <v>3156.86</v>
      </c>
      <c r="I32" s="122">
        <v>117.29</v>
      </c>
      <c r="J32" s="122">
        <v>73.59</v>
      </c>
      <c r="K32" s="122">
        <v>67756.81</v>
      </c>
      <c r="L32" s="122">
        <v>6752.68</v>
      </c>
      <c r="M32" s="122">
        <v>10306.219999999999</v>
      </c>
      <c r="N32" s="122">
        <v>84815.71</v>
      </c>
    </row>
    <row r="33" spans="1:14" x14ac:dyDescent="0.2">
      <c r="A33" s="120" t="s">
        <v>101</v>
      </c>
      <c r="B33" s="120" t="s">
        <v>236</v>
      </c>
      <c r="D33" s="122">
        <v>108.58</v>
      </c>
      <c r="E33" s="122">
        <v>145.65</v>
      </c>
      <c r="F33" s="122">
        <v>391.57</v>
      </c>
      <c r="G33" s="122">
        <v>218.77</v>
      </c>
      <c r="H33" s="122">
        <v>26.03</v>
      </c>
      <c r="I33" s="122">
        <v>0</v>
      </c>
      <c r="J33" s="122">
        <v>3.41</v>
      </c>
      <c r="K33" s="122">
        <v>894.01</v>
      </c>
      <c r="L33" s="122">
        <v>28.6</v>
      </c>
      <c r="M33" s="122">
        <v>33.81</v>
      </c>
      <c r="N33" s="122">
        <v>956.42</v>
      </c>
    </row>
    <row r="34" spans="1:14" x14ac:dyDescent="0.2">
      <c r="B34" s="120" t="s">
        <v>237</v>
      </c>
      <c r="D34" s="122">
        <v>10.1</v>
      </c>
      <c r="E34" s="122">
        <v>97.82</v>
      </c>
      <c r="F34" s="122">
        <v>789.41</v>
      </c>
      <c r="G34" s="122">
        <v>1152.02</v>
      </c>
      <c r="H34" s="122">
        <v>579.19000000000005</v>
      </c>
      <c r="I34" s="122">
        <v>27.15</v>
      </c>
      <c r="J34" s="122">
        <v>453.66</v>
      </c>
      <c r="K34" s="122">
        <v>3109.36</v>
      </c>
      <c r="L34" s="122">
        <v>1328.51</v>
      </c>
      <c r="M34" s="122">
        <v>1224.8</v>
      </c>
      <c r="N34" s="122">
        <v>5662.67</v>
      </c>
    </row>
    <row r="35" spans="1:14" x14ac:dyDescent="0.2">
      <c r="B35" s="120" t="s">
        <v>906</v>
      </c>
      <c r="D35" s="122">
        <v>13.5</v>
      </c>
      <c r="E35" s="122">
        <v>150.87</v>
      </c>
      <c r="F35" s="122">
        <v>715.7</v>
      </c>
      <c r="G35" s="122">
        <v>643.78</v>
      </c>
      <c r="H35" s="122">
        <v>58.6</v>
      </c>
      <c r="I35" s="122">
        <v>0</v>
      </c>
      <c r="J35" s="122">
        <v>29.4</v>
      </c>
      <c r="K35" s="122">
        <v>1611.86</v>
      </c>
      <c r="L35" s="122">
        <v>565.11</v>
      </c>
      <c r="M35" s="122">
        <v>1327.41</v>
      </c>
      <c r="N35" s="122">
        <v>3504.38</v>
      </c>
    </row>
    <row r="36" spans="1:14" x14ac:dyDescent="0.2">
      <c r="B36" s="120" t="s">
        <v>238</v>
      </c>
      <c r="C36" s="120" t="s">
        <v>240</v>
      </c>
      <c r="D36" s="122">
        <v>358.97</v>
      </c>
      <c r="E36" s="122">
        <v>1986.02</v>
      </c>
      <c r="F36" s="122">
        <v>7258.16</v>
      </c>
      <c r="G36" s="122">
        <v>1803.22</v>
      </c>
      <c r="H36" s="122">
        <v>70.8</v>
      </c>
      <c r="I36" s="122">
        <v>0</v>
      </c>
      <c r="J36" s="122">
        <v>3.81</v>
      </c>
      <c r="K36" s="122">
        <v>11480.98</v>
      </c>
      <c r="L36" s="122">
        <v>845.35</v>
      </c>
      <c r="M36" s="122">
        <v>450.96</v>
      </c>
      <c r="N36" s="122">
        <v>12777.29</v>
      </c>
    </row>
    <row r="37" spans="1:14" x14ac:dyDescent="0.2">
      <c r="C37" s="120" t="s">
        <v>241</v>
      </c>
      <c r="D37" s="122">
        <v>850.92</v>
      </c>
      <c r="E37" s="122">
        <v>11736.12</v>
      </c>
      <c r="F37" s="122">
        <v>58295.99</v>
      </c>
      <c r="G37" s="122">
        <v>27097.43</v>
      </c>
      <c r="H37" s="122">
        <v>2786.27</v>
      </c>
      <c r="I37" s="122">
        <v>41.04</v>
      </c>
      <c r="J37" s="122">
        <v>115.25</v>
      </c>
      <c r="K37" s="122">
        <v>100923.01</v>
      </c>
      <c r="L37" s="122">
        <v>4207.6400000000003</v>
      </c>
      <c r="M37" s="122">
        <v>7398.02</v>
      </c>
      <c r="N37" s="122">
        <v>112528.68</v>
      </c>
    </row>
    <row r="38" spans="1:14" x14ac:dyDescent="0.2">
      <c r="C38" s="120" t="s">
        <v>242</v>
      </c>
      <c r="D38" s="122">
        <v>16.829999999999998</v>
      </c>
      <c r="E38" s="122">
        <v>120.52</v>
      </c>
      <c r="F38" s="122">
        <v>1228.1400000000001</v>
      </c>
      <c r="G38" s="122">
        <v>1082.77</v>
      </c>
      <c r="H38" s="122">
        <v>215.95</v>
      </c>
      <c r="I38" s="122">
        <v>4.5599999999999996</v>
      </c>
      <c r="J38" s="122">
        <v>10.09</v>
      </c>
      <c r="K38" s="122">
        <v>2678.86</v>
      </c>
      <c r="L38" s="122">
        <v>227.83</v>
      </c>
      <c r="M38" s="122">
        <v>99.34</v>
      </c>
      <c r="N38" s="122">
        <v>3006.03</v>
      </c>
    </row>
    <row r="39" spans="1:14" x14ac:dyDescent="0.2">
      <c r="C39" s="120" t="s">
        <v>107</v>
      </c>
      <c r="D39" s="122">
        <v>1226.72</v>
      </c>
      <c r="E39" s="122">
        <v>13842.67</v>
      </c>
      <c r="F39" s="122">
        <v>66782.28</v>
      </c>
      <c r="G39" s="122">
        <v>29983.42</v>
      </c>
      <c r="H39" s="122">
        <v>3073.02</v>
      </c>
      <c r="I39" s="122">
        <v>45.6</v>
      </c>
      <c r="J39" s="122">
        <v>129.13999999999999</v>
      </c>
      <c r="K39" s="122">
        <v>115082.85</v>
      </c>
      <c r="L39" s="122">
        <v>5280.82</v>
      </c>
      <c r="M39" s="122">
        <v>7948.32</v>
      </c>
      <c r="N39" s="122">
        <v>128312</v>
      </c>
    </row>
    <row r="40" spans="1:14" x14ac:dyDescent="0.2">
      <c r="B40" s="120" t="s">
        <v>239</v>
      </c>
      <c r="C40" s="120" t="s">
        <v>240</v>
      </c>
      <c r="D40" s="122">
        <v>1212.1500000000001</v>
      </c>
      <c r="E40" s="122">
        <v>4980.88</v>
      </c>
      <c r="F40" s="122">
        <v>5647.4</v>
      </c>
      <c r="G40" s="122">
        <v>900.19</v>
      </c>
      <c r="H40" s="122">
        <v>50.8</v>
      </c>
      <c r="I40" s="122">
        <v>4.5599999999999996</v>
      </c>
      <c r="J40" s="122">
        <v>0</v>
      </c>
      <c r="K40" s="122">
        <v>12795.98</v>
      </c>
      <c r="L40" s="122">
        <v>102.44</v>
      </c>
      <c r="M40" s="122">
        <v>153.51</v>
      </c>
      <c r="N40" s="122">
        <v>13051.93</v>
      </c>
    </row>
    <row r="41" spans="1:14" x14ac:dyDescent="0.2">
      <c r="C41" s="120" t="s">
        <v>241</v>
      </c>
      <c r="D41" s="122">
        <v>442.73</v>
      </c>
      <c r="E41" s="122">
        <v>2740.63</v>
      </c>
      <c r="F41" s="122">
        <v>8412.92</v>
      </c>
      <c r="G41" s="122">
        <v>6160.05</v>
      </c>
      <c r="H41" s="122">
        <v>1704.16</v>
      </c>
      <c r="I41" s="122">
        <v>84.1</v>
      </c>
      <c r="J41" s="122">
        <v>13.62</v>
      </c>
      <c r="K41" s="122">
        <v>19558.22</v>
      </c>
      <c r="L41" s="122">
        <v>576.22</v>
      </c>
      <c r="M41" s="122">
        <v>165.27</v>
      </c>
      <c r="N41" s="122">
        <v>20299.71</v>
      </c>
    </row>
    <row r="42" spans="1:14" x14ac:dyDescent="0.2">
      <c r="C42" s="120" t="s">
        <v>242</v>
      </c>
      <c r="D42" s="122">
        <v>14.68</v>
      </c>
      <c r="E42" s="122">
        <v>44.95</v>
      </c>
      <c r="F42" s="122">
        <v>117.22</v>
      </c>
      <c r="G42" s="122">
        <v>268.35000000000002</v>
      </c>
      <c r="H42" s="122">
        <v>147.06</v>
      </c>
      <c r="I42" s="122">
        <v>3.81</v>
      </c>
      <c r="J42" s="122">
        <v>3.88</v>
      </c>
      <c r="K42" s="122">
        <v>599.94000000000005</v>
      </c>
      <c r="L42" s="122">
        <v>14.61</v>
      </c>
      <c r="M42" s="122">
        <v>77.23</v>
      </c>
      <c r="N42" s="122">
        <v>691.78</v>
      </c>
    </row>
    <row r="43" spans="1:14" x14ac:dyDescent="0.2">
      <c r="C43" s="120" t="s">
        <v>107</v>
      </c>
      <c r="D43" s="122">
        <v>1669.56</v>
      </c>
      <c r="E43" s="122">
        <v>7766.47</v>
      </c>
      <c r="F43" s="122">
        <v>14177.54</v>
      </c>
      <c r="G43" s="122">
        <v>7328.59</v>
      </c>
      <c r="H43" s="122">
        <v>1902.02</v>
      </c>
      <c r="I43" s="122">
        <v>92.47</v>
      </c>
      <c r="J43" s="122">
        <v>17.489999999999998</v>
      </c>
      <c r="K43" s="122">
        <v>32954.14</v>
      </c>
      <c r="L43" s="122">
        <v>693.27</v>
      </c>
      <c r="M43" s="122">
        <v>396.01</v>
      </c>
      <c r="N43" s="122">
        <v>34043.42</v>
      </c>
    </row>
    <row r="44" spans="1:14" x14ac:dyDescent="0.2">
      <c r="B44" s="120" t="s">
        <v>107</v>
      </c>
      <c r="C44" s="120" t="s">
        <v>107</v>
      </c>
      <c r="D44" s="122">
        <v>3028.46</v>
      </c>
      <c r="E44" s="122">
        <v>22003.47</v>
      </c>
      <c r="F44" s="122">
        <v>82856.509999999995</v>
      </c>
      <c r="G44" s="122">
        <v>39326.57</v>
      </c>
      <c r="H44" s="122">
        <v>5638.87</v>
      </c>
      <c r="I44" s="122">
        <v>165.21</v>
      </c>
      <c r="J44" s="122">
        <v>633.12</v>
      </c>
      <c r="K44" s="122">
        <v>153652.22</v>
      </c>
      <c r="L44" s="122">
        <v>7896.31</v>
      </c>
      <c r="M44" s="122">
        <v>10930.36</v>
      </c>
      <c r="N44" s="122">
        <v>172478.89</v>
      </c>
    </row>
    <row r="47" spans="1:14" x14ac:dyDescent="0.2">
      <c r="A47" s="123"/>
    </row>
    <row r="50" spans="1:14" x14ac:dyDescent="0.2">
      <c r="A50" s="119"/>
    </row>
    <row r="51" spans="1:14" x14ac:dyDescent="0.2">
      <c r="A51" s="119" t="s">
        <v>248</v>
      </c>
    </row>
    <row r="52" spans="1:14" x14ac:dyDescent="0.2">
      <c r="A52" s="120" t="s">
        <v>22</v>
      </c>
    </row>
    <row r="53" spans="1:14" ht="38.25" x14ac:dyDescent="0.2">
      <c r="A53" s="120" t="s">
        <v>116</v>
      </c>
      <c r="B53" s="121" t="s">
        <v>243</v>
      </c>
      <c r="C53" s="176" t="s">
        <v>244</v>
      </c>
      <c r="D53" s="175" t="s">
        <v>102</v>
      </c>
      <c r="E53" s="175"/>
      <c r="F53" s="175"/>
      <c r="G53" s="175"/>
      <c r="H53" s="175"/>
      <c r="I53" s="175"/>
      <c r="J53" s="175"/>
      <c r="K53" s="175"/>
      <c r="L53" s="125" t="s">
        <v>103</v>
      </c>
      <c r="M53" s="125" t="s">
        <v>104</v>
      </c>
      <c r="N53" s="177" t="s">
        <v>247</v>
      </c>
    </row>
    <row r="54" spans="1:14" x14ac:dyDescent="0.2">
      <c r="C54" s="176"/>
      <c r="D54" s="175" t="s">
        <v>200</v>
      </c>
      <c r="E54" s="175"/>
      <c r="F54" s="175"/>
      <c r="G54" s="175"/>
      <c r="H54" s="175"/>
      <c r="I54" s="175"/>
      <c r="J54" s="175"/>
      <c r="K54" s="177" t="s">
        <v>138</v>
      </c>
      <c r="N54" s="177"/>
    </row>
    <row r="55" spans="1:14" ht="45" x14ac:dyDescent="0.2">
      <c r="D55" s="112" t="s">
        <v>193</v>
      </c>
      <c r="E55" s="112" t="s">
        <v>192</v>
      </c>
      <c r="F55" s="112" t="s">
        <v>194</v>
      </c>
      <c r="G55" s="112" t="s">
        <v>196</v>
      </c>
      <c r="H55" s="112" t="s">
        <v>195</v>
      </c>
      <c r="I55" s="112" t="s">
        <v>197</v>
      </c>
      <c r="J55" s="112" t="s">
        <v>198</v>
      </c>
      <c r="K55" s="177"/>
    </row>
    <row r="56" spans="1:14" ht="14.25" x14ac:dyDescent="0.2">
      <c r="D56" s="175" t="s">
        <v>0</v>
      </c>
      <c r="E56" s="175"/>
      <c r="F56" s="175"/>
      <c r="G56" s="175"/>
      <c r="H56" s="175"/>
      <c r="I56" s="175"/>
      <c r="J56" s="175"/>
      <c r="K56" s="175"/>
      <c r="L56" s="175"/>
      <c r="M56" s="175"/>
      <c r="N56" s="175"/>
    </row>
    <row r="57" spans="1:14" x14ac:dyDescent="0.2">
      <c r="A57" s="120" t="s">
        <v>99</v>
      </c>
      <c r="B57" s="120" t="s">
        <v>236</v>
      </c>
      <c r="C57" s="120" t="s">
        <v>23</v>
      </c>
      <c r="D57" s="122">
        <v>11.11</v>
      </c>
      <c r="E57" s="122">
        <v>6.68</v>
      </c>
      <c r="F57" s="122">
        <v>3.34</v>
      </c>
      <c r="G57" s="122">
        <v>11.14</v>
      </c>
      <c r="H57" s="122">
        <v>3.88</v>
      </c>
      <c r="I57" s="122">
        <v>0</v>
      </c>
      <c r="J57" s="122">
        <v>3.41</v>
      </c>
      <c r="K57" s="122">
        <v>39.56</v>
      </c>
      <c r="L57" s="122">
        <v>3.34</v>
      </c>
      <c r="M57" s="122">
        <v>4.62</v>
      </c>
      <c r="N57" s="122">
        <v>47.52</v>
      </c>
    </row>
    <row r="58" spans="1:14" x14ac:dyDescent="0.2">
      <c r="C58" s="120" t="s">
        <v>245</v>
      </c>
      <c r="D58" s="122">
        <v>84.99</v>
      </c>
      <c r="E58" s="122">
        <v>134.41</v>
      </c>
      <c r="F58" s="122">
        <v>228.43</v>
      </c>
      <c r="G58" s="122">
        <v>122.29</v>
      </c>
      <c r="H58" s="122">
        <v>22.15</v>
      </c>
      <c r="I58" s="122">
        <v>0</v>
      </c>
      <c r="J58" s="122">
        <v>0</v>
      </c>
      <c r="K58" s="122">
        <v>592.27</v>
      </c>
      <c r="L58" s="122">
        <v>2.31</v>
      </c>
      <c r="M58" s="122">
        <v>0</v>
      </c>
      <c r="N58" s="122">
        <v>594.58000000000004</v>
      </c>
    </row>
    <row r="59" spans="1:14" x14ac:dyDescent="0.2">
      <c r="C59" s="120" t="s">
        <v>107</v>
      </c>
      <c r="D59" s="122">
        <v>96.1</v>
      </c>
      <c r="E59" s="122">
        <v>141.09</v>
      </c>
      <c r="F59" s="122">
        <v>231.77</v>
      </c>
      <c r="G59" s="122">
        <v>133.43</v>
      </c>
      <c r="H59" s="122">
        <v>26.03</v>
      </c>
      <c r="I59" s="122">
        <v>0</v>
      </c>
      <c r="J59" s="122">
        <v>3.41</v>
      </c>
      <c r="K59" s="122">
        <v>631.84</v>
      </c>
      <c r="L59" s="122">
        <v>5.65</v>
      </c>
      <c r="M59" s="122">
        <v>4.62</v>
      </c>
      <c r="N59" s="122">
        <v>642.1</v>
      </c>
    </row>
    <row r="60" spans="1:14" x14ac:dyDescent="0.2">
      <c r="B60" s="120" t="s">
        <v>237</v>
      </c>
      <c r="C60" s="120" t="s">
        <v>246</v>
      </c>
      <c r="D60" s="122">
        <v>10.1</v>
      </c>
      <c r="E60" s="122">
        <v>97.82</v>
      </c>
      <c r="F60" s="122">
        <v>742.91</v>
      </c>
      <c r="G60" s="122">
        <v>1094.3</v>
      </c>
      <c r="H60" s="122">
        <v>579.19000000000005</v>
      </c>
      <c r="I60" s="122">
        <v>27.15</v>
      </c>
      <c r="J60" s="122">
        <v>432.07</v>
      </c>
      <c r="K60" s="122">
        <v>2983.55</v>
      </c>
      <c r="L60" s="122">
        <v>1019.17</v>
      </c>
      <c r="M60" s="122">
        <v>455.54</v>
      </c>
      <c r="N60" s="122">
        <v>4458.26</v>
      </c>
    </row>
    <row r="61" spans="1:14" x14ac:dyDescent="0.2">
      <c r="C61" s="120" t="s">
        <v>107</v>
      </c>
      <c r="D61" s="122">
        <v>10.1</v>
      </c>
      <c r="E61" s="122">
        <v>97.82</v>
      </c>
      <c r="F61" s="122">
        <v>742.91</v>
      </c>
      <c r="G61" s="122">
        <v>1094.3</v>
      </c>
      <c r="H61" s="122">
        <v>579.19000000000005</v>
      </c>
      <c r="I61" s="122">
        <v>27.15</v>
      </c>
      <c r="J61" s="122">
        <v>432.07</v>
      </c>
      <c r="K61" s="122">
        <v>2983.55</v>
      </c>
      <c r="L61" s="122">
        <v>1019.17</v>
      </c>
      <c r="M61" s="122">
        <v>455.54</v>
      </c>
      <c r="N61" s="122">
        <v>4458.26</v>
      </c>
    </row>
    <row r="62" spans="1:14" x14ac:dyDescent="0.2">
      <c r="B62" s="120" t="s">
        <v>906</v>
      </c>
      <c r="C62" s="120" t="s">
        <v>246</v>
      </c>
      <c r="D62" s="122">
        <v>13.5</v>
      </c>
      <c r="E62" s="122">
        <v>138.4</v>
      </c>
      <c r="F62" s="122">
        <v>549.03</v>
      </c>
      <c r="G62" s="122">
        <v>304.98</v>
      </c>
      <c r="H62" s="122">
        <v>37.14</v>
      </c>
      <c r="I62" s="122">
        <v>0</v>
      </c>
      <c r="J62" s="122">
        <v>3.43</v>
      </c>
      <c r="K62" s="122">
        <v>1046.48</v>
      </c>
      <c r="L62" s="122">
        <v>39.200000000000003</v>
      </c>
      <c r="M62" s="122">
        <v>30</v>
      </c>
      <c r="N62" s="122">
        <v>1115.68</v>
      </c>
    </row>
    <row r="63" spans="1:14" x14ac:dyDescent="0.2">
      <c r="C63" s="120" t="s">
        <v>107</v>
      </c>
      <c r="D63" s="122">
        <v>13.5</v>
      </c>
      <c r="E63" s="122">
        <v>138.4</v>
      </c>
      <c r="F63" s="122">
        <v>549.03</v>
      </c>
      <c r="G63" s="122">
        <v>304.98</v>
      </c>
      <c r="H63" s="122">
        <v>37.14</v>
      </c>
      <c r="I63" s="122">
        <v>0</v>
      </c>
      <c r="J63" s="122">
        <v>3.43</v>
      </c>
      <c r="K63" s="122">
        <v>1046.48</v>
      </c>
      <c r="L63" s="122">
        <v>39.200000000000003</v>
      </c>
      <c r="M63" s="122">
        <v>30</v>
      </c>
      <c r="N63" s="122">
        <v>1115.68</v>
      </c>
    </row>
    <row r="64" spans="1:14" x14ac:dyDescent="0.2">
      <c r="B64" s="120" t="s">
        <v>238</v>
      </c>
      <c r="C64" s="120" t="s">
        <v>23</v>
      </c>
      <c r="D64" s="122">
        <v>50.14</v>
      </c>
      <c r="E64" s="122">
        <v>729.9</v>
      </c>
      <c r="F64" s="122">
        <v>4363.6899999999996</v>
      </c>
      <c r="G64" s="122">
        <v>2432.06</v>
      </c>
      <c r="H64" s="122">
        <v>341.48</v>
      </c>
      <c r="I64" s="122">
        <v>0</v>
      </c>
      <c r="J64" s="122">
        <v>107.69</v>
      </c>
      <c r="K64" s="122">
        <v>8024.95</v>
      </c>
      <c r="L64" s="122">
        <v>33.56</v>
      </c>
      <c r="M64" s="122">
        <v>11.54</v>
      </c>
      <c r="N64" s="122">
        <v>8070.05</v>
      </c>
    </row>
    <row r="65" spans="1:14" x14ac:dyDescent="0.2">
      <c r="C65" s="120" t="s">
        <v>245</v>
      </c>
      <c r="D65" s="122">
        <v>1112.1300000000001</v>
      </c>
      <c r="E65" s="122">
        <v>12057.51</v>
      </c>
      <c r="F65" s="122">
        <v>29686.31</v>
      </c>
      <c r="G65" s="122">
        <v>9809.24</v>
      </c>
      <c r="H65" s="122">
        <v>771.38</v>
      </c>
      <c r="I65" s="122">
        <v>13.52</v>
      </c>
      <c r="J65" s="122">
        <v>0</v>
      </c>
      <c r="K65" s="122">
        <v>53450.080000000002</v>
      </c>
      <c r="L65" s="122">
        <v>14.54</v>
      </c>
      <c r="M65" s="122">
        <v>30.5</v>
      </c>
      <c r="N65" s="122">
        <v>53495.12</v>
      </c>
    </row>
    <row r="66" spans="1:14" x14ac:dyDescent="0.2">
      <c r="C66" s="120" t="s">
        <v>107</v>
      </c>
      <c r="D66" s="122">
        <v>1162.27</v>
      </c>
      <c r="E66" s="122">
        <v>12787.4</v>
      </c>
      <c r="F66" s="122">
        <v>34050</v>
      </c>
      <c r="G66" s="122">
        <v>12241.29</v>
      </c>
      <c r="H66" s="122">
        <v>1112.8599999999999</v>
      </c>
      <c r="I66" s="122">
        <v>13.52</v>
      </c>
      <c r="J66" s="122">
        <v>107.69</v>
      </c>
      <c r="K66" s="122">
        <v>61475.03</v>
      </c>
      <c r="L66" s="122">
        <v>48.1</v>
      </c>
      <c r="M66" s="122">
        <v>42.04</v>
      </c>
      <c r="N66" s="122">
        <v>61565.17</v>
      </c>
    </row>
    <row r="67" spans="1:14" x14ac:dyDescent="0.2">
      <c r="B67" s="120" t="s">
        <v>239</v>
      </c>
      <c r="C67" s="120" t="s">
        <v>23</v>
      </c>
      <c r="D67" s="122">
        <v>32.39</v>
      </c>
      <c r="E67" s="122">
        <v>99.01</v>
      </c>
      <c r="F67" s="122">
        <v>224.85</v>
      </c>
      <c r="G67" s="122">
        <v>150.81</v>
      </c>
      <c r="H67" s="122">
        <v>26.26</v>
      </c>
      <c r="I67" s="122">
        <v>0</v>
      </c>
      <c r="J67" s="122">
        <v>5.72</v>
      </c>
      <c r="K67" s="122">
        <v>539.04</v>
      </c>
      <c r="L67" s="122">
        <v>6.18</v>
      </c>
      <c r="M67" s="122">
        <v>4.62</v>
      </c>
      <c r="N67" s="122">
        <v>549.84</v>
      </c>
    </row>
    <row r="68" spans="1:14" x14ac:dyDescent="0.2">
      <c r="C68" s="120" t="s">
        <v>245</v>
      </c>
      <c r="D68" s="122">
        <v>1560.2</v>
      </c>
      <c r="E68" s="122">
        <v>7002.51</v>
      </c>
      <c r="F68" s="122">
        <v>7064.71</v>
      </c>
      <c r="G68" s="122">
        <v>2877.08</v>
      </c>
      <c r="H68" s="122">
        <v>700.52</v>
      </c>
      <c r="I68" s="122">
        <v>7.25</v>
      </c>
      <c r="J68" s="122">
        <v>7.22</v>
      </c>
      <c r="K68" s="122">
        <v>19219.48</v>
      </c>
      <c r="L68" s="122">
        <v>25.32</v>
      </c>
      <c r="M68" s="122">
        <v>87.32</v>
      </c>
      <c r="N68" s="122">
        <v>19332.12</v>
      </c>
    </row>
    <row r="69" spans="1:14" x14ac:dyDescent="0.2">
      <c r="C69" s="120" t="s">
        <v>107</v>
      </c>
      <c r="D69" s="122">
        <v>1592.59</v>
      </c>
      <c r="E69" s="122">
        <v>7101.52</v>
      </c>
      <c r="F69" s="122">
        <v>7289.56</v>
      </c>
      <c r="G69" s="122">
        <v>3027.89</v>
      </c>
      <c r="H69" s="122">
        <v>726.78</v>
      </c>
      <c r="I69" s="122">
        <v>7.25</v>
      </c>
      <c r="J69" s="122">
        <v>12.94</v>
      </c>
      <c r="K69" s="122">
        <v>19758.52</v>
      </c>
      <c r="L69" s="122">
        <v>31.51</v>
      </c>
      <c r="M69" s="122">
        <v>91.94</v>
      </c>
      <c r="N69" s="122">
        <v>19881.97</v>
      </c>
    </row>
    <row r="70" spans="1:14" x14ac:dyDescent="0.2">
      <c r="B70" s="120" t="s">
        <v>107</v>
      </c>
      <c r="C70" s="120" t="s">
        <v>246</v>
      </c>
      <c r="D70" s="122">
        <v>23.6</v>
      </c>
      <c r="E70" s="122">
        <v>236.21</v>
      </c>
      <c r="F70" s="122">
        <v>1291.94</v>
      </c>
      <c r="G70" s="122">
        <v>1399.28</v>
      </c>
      <c r="H70" s="122">
        <v>616.34</v>
      </c>
      <c r="I70" s="122">
        <v>27.15</v>
      </c>
      <c r="J70" s="122">
        <v>435.5</v>
      </c>
      <c r="K70" s="122">
        <v>4030.03</v>
      </c>
      <c r="L70" s="122">
        <v>1058.3699999999999</v>
      </c>
      <c r="M70" s="122">
        <v>485.54</v>
      </c>
      <c r="N70" s="122">
        <v>5573.94</v>
      </c>
    </row>
    <row r="71" spans="1:14" x14ac:dyDescent="0.2">
      <c r="C71" s="120" t="s">
        <v>23</v>
      </c>
      <c r="D71" s="122">
        <v>93.64</v>
      </c>
      <c r="E71" s="122">
        <v>835.59</v>
      </c>
      <c r="F71" s="122">
        <v>4591.88</v>
      </c>
      <c r="G71" s="122">
        <v>2594.0100000000002</v>
      </c>
      <c r="H71" s="122">
        <v>371.62</v>
      </c>
      <c r="I71" s="122">
        <v>0</v>
      </c>
      <c r="J71" s="122">
        <v>116.82</v>
      </c>
      <c r="K71" s="122">
        <v>8603.5499999999993</v>
      </c>
      <c r="L71" s="122">
        <v>43.09</v>
      </c>
      <c r="M71" s="122">
        <v>20.77</v>
      </c>
      <c r="N71" s="122">
        <v>8667.41</v>
      </c>
    </row>
    <row r="72" spans="1:14" x14ac:dyDescent="0.2">
      <c r="C72" s="120" t="s">
        <v>245</v>
      </c>
      <c r="D72" s="122">
        <v>2757.32</v>
      </c>
      <c r="E72" s="122">
        <v>19194.419999999998</v>
      </c>
      <c r="F72" s="122">
        <v>36979.449999999997</v>
      </c>
      <c r="G72" s="122">
        <v>12808.61</v>
      </c>
      <c r="H72" s="122">
        <v>1494.05</v>
      </c>
      <c r="I72" s="122">
        <v>20.77</v>
      </c>
      <c r="J72" s="122">
        <v>7.22</v>
      </c>
      <c r="K72" s="122">
        <v>73261.83</v>
      </c>
      <c r="L72" s="122">
        <v>42.18</v>
      </c>
      <c r="M72" s="122">
        <v>117.82</v>
      </c>
      <c r="N72" s="122">
        <v>73421.820000000007</v>
      </c>
    </row>
    <row r="73" spans="1:14" x14ac:dyDescent="0.2">
      <c r="C73" s="120" t="s">
        <v>107</v>
      </c>
      <c r="D73" s="122">
        <v>2874.56</v>
      </c>
      <c r="E73" s="122">
        <v>20266.22</v>
      </c>
      <c r="F73" s="122">
        <v>42863.27</v>
      </c>
      <c r="G73" s="122">
        <v>16801.900000000001</v>
      </c>
      <c r="H73" s="122">
        <v>2482.0100000000002</v>
      </c>
      <c r="I73" s="122">
        <v>47.92</v>
      </c>
      <c r="J73" s="122">
        <v>559.53</v>
      </c>
      <c r="K73" s="122">
        <v>85895.41</v>
      </c>
      <c r="L73" s="122">
        <v>1143.6300000000001</v>
      </c>
      <c r="M73" s="122">
        <v>624.14</v>
      </c>
      <c r="N73" s="122">
        <v>87663.18</v>
      </c>
    </row>
    <row r="74" spans="1:14" x14ac:dyDescent="0.2">
      <c r="A74" s="120" t="s">
        <v>100</v>
      </c>
      <c r="B74" s="120" t="s">
        <v>236</v>
      </c>
      <c r="C74" s="120" t="s">
        <v>23</v>
      </c>
      <c r="D74" s="122">
        <v>0</v>
      </c>
      <c r="E74" s="122">
        <v>0</v>
      </c>
      <c r="F74" s="122">
        <v>7.92</v>
      </c>
      <c r="G74" s="122">
        <v>9.1199999999999992</v>
      </c>
      <c r="H74" s="122">
        <v>0</v>
      </c>
      <c r="I74" s="122">
        <v>0</v>
      </c>
      <c r="J74" s="122">
        <v>0</v>
      </c>
      <c r="K74" s="122">
        <v>17.03</v>
      </c>
      <c r="L74" s="122">
        <v>0</v>
      </c>
      <c r="M74" s="122">
        <v>0</v>
      </c>
      <c r="N74" s="122">
        <v>17.03</v>
      </c>
    </row>
    <row r="75" spans="1:14" x14ac:dyDescent="0.2">
      <c r="C75" s="120" t="s">
        <v>245</v>
      </c>
      <c r="D75" s="122">
        <v>12.48</v>
      </c>
      <c r="E75" s="122">
        <v>4.5599999999999996</v>
      </c>
      <c r="F75" s="122">
        <v>151.88999999999999</v>
      </c>
      <c r="G75" s="122">
        <v>76.22</v>
      </c>
      <c r="H75" s="122">
        <v>0</v>
      </c>
      <c r="I75" s="122">
        <v>0</v>
      </c>
      <c r="J75" s="122">
        <v>0</v>
      </c>
      <c r="K75" s="122">
        <v>245.14</v>
      </c>
      <c r="L75" s="122">
        <v>22.96</v>
      </c>
      <c r="M75" s="122">
        <v>29.19</v>
      </c>
      <c r="N75" s="122">
        <v>297.29000000000002</v>
      </c>
    </row>
    <row r="76" spans="1:14" x14ac:dyDescent="0.2">
      <c r="C76" s="120" t="s">
        <v>107</v>
      </c>
      <c r="D76" s="122">
        <v>12.48</v>
      </c>
      <c r="E76" s="122">
        <v>4.5599999999999996</v>
      </c>
      <c r="F76" s="122">
        <v>159.80000000000001</v>
      </c>
      <c r="G76" s="122">
        <v>85.34</v>
      </c>
      <c r="H76" s="122">
        <v>0</v>
      </c>
      <c r="I76" s="122">
        <v>0</v>
      </c>
      <c r="J76" s="122">
        <v>0</v>
      </c>
      <c r="K76" s="122">
        <v>262.17</v>
      </c>
      <c r="L76" s="122">
        <v>22.96</v>
      </c>
      <c r="M76" s="122">
        <v>29.19</v>
      </c>
      <c r="N76" s="122">
        <v>314.32</v>
      </c>
    </row>
    <row r="77" spans="1:14" x14ac:dyDescent="0.2">
      <c r="B77" s="120" t="s">
        <v>237</v>
      </c>
      <c r="C77" s="120" t="s">
        <v>246</v>
      </c>
      <c r="D77" s="122">
        <v>0</v>
      </c>
      <c r="E77" s="122">
        <v>0</v>
      </c>
      <c r="F77" s="122">
        <v>46.5</v>
      </c>
      <c r="G77" s="122">
        <v>57.71</v>
      </c>
      <c r="H77" s="122">
        <v>0</v>
      </c>
      <c r="I77" s="122">
        <v>0</v>
      </c>
      <c r="J77" s="122">
        <v>21.59</v>
      </c>
      <c r="K77" s="122">
        <v>125.81</v>
      </c>
      <c r="L77" s="122">
        <v>309.33999999999997</v>
      </c>
      <c r="M77" s="122">
        <v>769.25</v>
      </c>
      <c r="N77" s="122">
        <v>1204.4100000000001</v>
      </c>
    </row>
    <row r="78" spans="1:14" x14ac:dyDescent="0.2">
      <c r="C78" s="120" t="s">
        <v>107</v>
      </c>
      <c r="D78" s="122">
        <v>0</v>
      </c>
      <c r="E78" s="122">
        <v>0</v>
      </c>
      <c r="F78" s="122">
        <v>46.5</v>
      </c>
      <c r="G78" s="122">
        <v>57.71</v>
      </c>
      <c r="H78" s="122">
        <v>0</v>
      </c>
      <c r="I78" s="122">
        <v>0</v>
      </c>
      <c r="J78" s="122">
        <v>21.59</v>
      </c>
      <c r="K78" s="122">
        <v>125.81</v>
      </c>
      <c r="L78" s="122">
        <v>309.33999999999997</v>
      </c>
      <c r="M78" s="122">
        <v>769.25</v>
      </c>
      <c r="N78" s="122">
        <v>1204.4100000000001</v>
      </c>
    </row>
    <row r="79" spans="1:14" x14ac:dyDescent="0.2">
      <c r="B79" s="120" t="s">
        <v>906</v>
      </c>
      <c r="C79" s="120" t="s">
        <v>246</v>
      </c>
      <c r="D79" s="122">
        <v>0</v>
      </c>
      <c r="E79" s="122">
        <v>12.48</v>
      </c>
      <c r="F79" s="122">
        <v>166.66</v>
      </c>
      <c r="G79" s="122">
        <v>338.8</v>
      </c>
      <c r="H79" s="122">
        <v>21.46</v>
      </c>
      <c r="I79" s="122">
        <v>0</v>
      </c>
      <c r="J79" s="122">
        <v>25.98</v>
      </c>
      <c r="K79" s="122">
        <v>565.38</v>
      </c>
      <c r="L79" s="122">
        <v>525.91</v>
      </c>
      <c r="M79" s="122">
        <v>1297.4100000000001</v>
      </c>
      <c r="N79" s="122">
        <v>2388.6999999999998</v>
      </c>
    </row>
    <row r="80" spans="1:14" x14ac:dyDescent="0.2">
      <c r="C80" s="120" t="s">
        <v>107</v>
      </c>
      <c r="D80" s="122">
        <v>0</v>
      </c>
      <c r="E80" s="122">
        <v>12.48</v>
      </c>
      <c r="F80" s="122">
        <v>166.66</v>
      </c>
      <c r="G80" s="122">
        <v>338.8</v>
      </c>
      <c r="H80" s="122">
        <v>21.46</v>
      </c>
      <c r="I80" s="122">
        <v>0</v>
      </c>
      <c r="J80" s="122">
        <v>25.98</v>
      </c>
      <c r="K80" s="122">
        <v>565.38</v>
      </c>
      <c r="L80" s="122">
        <v>525.91</v>
      </c>
      <c r="M80" s="122">
        <v>1297.4100000000001</v>
      </c>
      <c r="N80" s="122">
        <v>2388.6999999999998</v>
      </c>
    </row>
    <row r="81" spans="1:14" x14ac:dyDescent="0.2">
      <c r="B81" s="120" t="s">
        <v>238</v>
      </c>
      <c r="C81" s="120" t="s">
        <v>23</v>
      </c>
      <c r="D81" s="122">
        <v>0</v>
      </c>
      <c r="E81" s="122">
        <v>49.74</v>
      </c>
      <c r="F81" s="122">
        <v>1269.1400000000001</v>
      </c>
      <c r="G81" s="122">
        <v>1241.19</v>
      </c>
      <c r="H81" s="122">
        <v>100.68</v>
      </c>
      <c r="I81" s="122">
        <v>4.5599999999999996</v>
      </c>
      <c r="J81" s="122">
        <v>21.46</v>
      </c>
      <c r="K81" s="122">
        <v>2686.77</v>
      </c>
      <c r="L81" s="122">
        <v>1005.48</v>
      </c>
      <c r="M81" s="122">
        <v>1203.6199999999999</v>
      </c>
      <c r="N81" s="122">
        <v>4895.87</v>
      </c>
    </row>
    <row r="82" spans="1:14" x14ac:dyDescent="0.2">
      <c r="C82" s="120" t="s">
        <v>245</v>
      </c>
      <c r="D82" s="122">
        <v>64.459999999999994</v>
      </c>
      <c r="E82" s="122">
        <v>1005.53</v>
      </c>
      <c r="F82" s="122">
        <v>31463.15</v>
      </c>
      <c r="G82" s="122">
        <v>16500.93</v>
      </c>
      <c r="H82" s="122">
        <v>1859.48</v>
      </c>
      <c r="I82" s="122">
        <v>27.52</v>
      </c>
      <c r="J82" s="122">
        <v>0</v>
      </c>
      <c r="K82" s="122">
        <v>50921.06</v>
      </c>
      <c r="L82" s="122">
        <v>4227.2299999999996</v>
      </c>
      <c r="M82" s="122">
        <v>6702.67</v>
      </c>
      <c r="N82" s="122">
        <v>61850.96</v>
      </c>
    </row>
    <row r="83" spans="1:14" x14ac:dyDescent="0.2">
      <c r="C83" s="120" t="s">
        <v>107</v>
      </c>
      <c r="D83" s="122">
        <v>64.459999999999994</v>
      </c>
      <c r="E83" s="122">
        <v>1055.27</v>
      </c>
      <c r="F83" s="122">
        <v>32732.29</v>
      </c>
      <c r="G83" s="122">
        <v>17742.13</v>
      </c>
      <c r="H83" s="122">
        <v>1960.16</v>
      </c>
      <c r="I83" s="122">
        <v>32.07</v>
      </c>
      <c r="J83" s="122">
        <v>21.46</v>
      </c>
      <c r="K83" s="122">
        <v>53607.83</v>
      </c>
      <c r="L83" s="122">
        <v>5232.71</v>
      </c>
      <c r="M83" s="122">
        <v>7906.29</v>
      </c>
      <c r="N83" s="122">
        <v>66746.83</v>
      </c>
    </row>
    <row r="84" spans="1:14" x14ac:dyDescent="0.2">
      <c r="B84" s="120" t="s">
        <v>239</v>
      </c>
      <c r="C84" s="120" t="s">
        <v>23</v>
      </c>
      <c r="D84" s="122">
        <v>0</v>
      </c>
      <c r="E84" s="122">
        <v>0</v>
      </c>
      <c r="F84" s="122">
        <v>27.27</v>
      </c>
      <c r="G84" s="122">
        <v>51.43</v>
      </c>
      <c r="H84" s="122">
        <v>0</v>
      </c>
      <c r="I84" s="122">
        <v>9.1199999999999992</v>
      </c>
      <c r="J84" s="122">
        <v>0</v>
      </c>
      <c r="K84" s="122">
        <v>87.82</v>
      </c>
      <c r="L84" s="122">
        <v>33.75</v>
      </c>
      <c r="M84" s="122">
        <v>0</v>
      </c>
      <c r="N84" s="122">
        <v>121.57</v>
      </c>
    </row>
    <row r="85" spans="1:14" x14ac:dyDescent="0.2">
      <c r="C85" s="120" t="s">
        <v>245</v>
      </c>
      <c r="D85" s="122">
        <v>76.97</v>
      </c>
      <c r="E85" s="122">
        <v>664.95</v>
      </c>
      <c r="F85" s="122">
        <v>6860.71</v>
      </c>
      <c r="G85" s="122">
        <v>4249.26</v>
      </c>
      <c r="H85" s="122">
        <v>1175.24</v>
      </c>
      <c r="I85" s="122">
        <v>76.099999999999994</v>
      </c>
      <c r="J85" s="122">
        <v>4.5599999999999996</v>
      </c>
      <c r="K85" s="122">
        <v>13107.79</v>
      </c>
      <c r="L85" s="122">
        <v>628.01</v>
      </c>
      <c r="M85" s="122">
        <v>304.08</v>
      </c>
      <c r="N85" s="122">
        <v>14039.88</v>
      </c>
    </row>
    <row r="86" spans="1:14" x14ac:dyDescent="0.2">
      <c r="C86" s="120" t="s">
        <v>107</v>
      </c>
      <c r="D86" s="122">
        <v>76.97</v>
      </c>
      <c r="E86" s="122">
        <v>664.95</v>
      </c>
      <c r="F86" s="122">
        <v>6887.99</v>
      </c>
      <c r="G86" s="122">
        <v>4300.7</v>
      </c>
      <c r="H86" s="122">
        <v>1175.24</v>
      </c>
      <c r="I86" s="122">
        <v>85.22</v>
      </c>
      <c r="J86" s="122">
        <v>4.5599999999999996</v>
      </c>
      <c r="K86" s="122">
        <v>13195.62</v>
      </c>
      <c r="L86" s="122">
        <v>661.76</v>
      </c>
      <c r="M86" s="122">
        <v>304.08</v>
      </c>
      <c r="N86" s="122">
        <v>14161.45</v>
      </c>
    </row>
    <row r="87" spans="1:14" x14ac:dyDescent="0.2">
      <c r="B87" s="120" t="s">
        <v>107</v>
      </c>
      <c r="C87" s="120" t="s">
        <v>246</v>
      </c>
      <c r="D87" s="122">
        <v>0</v>
      </c>
      <c r="E87" s="122">
        <v>12.48</v>
      </c>
      <c r="F87" s="122">
        <v>213.17</v>
      </c>
      <c r="G87" s="122">
        <v>396.52</v>
      </c>
      <c r="H87" s="122">
        <v>21.46</v>
      </c>
      <c r="I87" s="122">
        <v>0</v>
      </c>
      <c r="J87" s="122">
        <v>47.57</v>
      </c>
      <c r="K87" s="122">
        <v>691.19</v>
      </c>
      <c r="L87" s="122">
        <v>835.26</v>
      </c>
      <c r="M87" s="122">
        <v>2066.67</v>
      </c>
      <c r="N87" s="122">
        <v>3593.11</v>
      </c>
    </row>
    <row r="88" spans="1:14" x14ac:dyDescent="0.2">
      <c r="C88" s="120" t="s">
        <v>23</v>
      </c>
      <c r="D88" s="122">
        <v>0</v>
      </c>
      <c r="E88" s="122">
        <v>49.74</v>
      </c>
      <c r="F88" s="122">
        <v>1304.33</v>
      </c>
      <c r="G88" s="122">
        <v>1301.74</v>
      </c>
      <c r="H88" s="122">
        <v>100.68</v>
      </c>
      <c r="I88" s="122">
        <v>13.68</v>
      </c>
      <c r="J88" s="122">
        <v>21.46</v>
      </c>
      <c r="K88" s="122">
        <v>2791.62</v>
      </c>
      <c r="L88" s="122">
        <v>1039.24</v>
      </c>
      <c r="M88" s="122">
        <v>1203.6199999999999</v>
      </c>
      <c r="N88" s="122">
        <v>5034.4799999999996</v>
      </c>
    </row>
    <row r="89" spans="1:14" x14ac:dyDescent="0.2">
      <c r="C89" s="120" t="s">
        <v>245</v>
      </c>
      <c r="D89" s="122">
        <v>153.9</v>
      </c>
      <c r="E89" s="122">
        <v>1675.04</v>
      </c>
      <c r="F89" s="122">
        <v>38475.75</v>
      </c>
      <c r="G89" s="122">
        <v>20826.419999999998</v>
      </c>
      <c r="H89" s="122">
        <v>3034.72</v>
      </c>
      <c r="I89" s="122">
        <v>103.61</v>
      </c>
      <c r="J89" s="122">
        <v>4.5599999999999996</v>
      </c>
      <c r="K89" s="122">
        <v>64274</v>
      </c>
      <c r="L89" s="122">
        <v>4878.1899999999996</v>
      </c>
      <c r="M89" s="122">
        <v>7035.94</v>
      </c>
      <c r="N89" s="122">
        <v>76188.12</v>
      </c>
    </row>
    <row r="90" spans="1:14" x14ac:dyDescent="0.2">
      <c r="C90" s="120" t="s">
        <v>107</v>
      </c>
      <c r="D90" s="122">
        <v>153.9</v>
      </c>
      <c r="E90" s="122">
        <v>1737.25</v>
      </c>
      <c r="F90" s="122">
        <v>39993.24</v>
      </c>
      <c r="G90" s="122">
        <v>22524.68</v>
      </c>
      <c r="H90" s="122">
        <v>3156.86</v>
      </c>
      <c r="I90" s="122">
        <v>117.29</v>
      </c>
      <c r="J90" s="122">
        <v>73.59</v>
      </c>
      <c r="K90" s="122">
        <v>67756.81</v>
      </c>
      <c r="L90" s="122">
        <v>6752.68</v>
      </c>
      <c r="M90" s="122">
        <v>10306.219999999999</v>
      </c>
      <c r="N90" s="122">
        <v>84815.71</v>
      </c>
    </row>
    <row r="91" spans="1:14" x14ac:dyDescent="0.2">
      <c r="A91" s="120" t="s">
        <v>101</v>
      </c>
      <c r="B91" s="120" t="s">
        <v>236</v>
      </c>
      <c r="C91" s="120" t="s">
        <v>23</v>
      </c>
      <c r="D91" s="122">
        <v>11.11</v>
      </c>
      <c r="E91" s="122">
        <v>6.68</v>
      </c>
      <c r="F91" s="122">
        <v>11.26</v>
      </c>
      <c r="G91" s="122">
        <v>20.260000000000002</v>
      </c>
      <c r="H91" s="122">
        <v>3.88</v>
      </c>
      <c r="I91" s="122">
        <v>0</v>
      </c>
      <c r="J91" s="122">
        <v>3.41</v>
      </c>
      <c r="K91" s="122">
        <v>56.6</v>
      </c>
      <c r="L91" s="122">
        <v>3.34</v>
      </c>
      <c r="M91" s="122">
        <v>4.62</v>
      </c>
      <c r="N91" s="122">
        <v>64.55</v>
      </c>
    </row>
    <row r="92" spans="1:14" x14ac:dyDescent="0.2">
      <c r="C92" s="120" t="s">
        <v>245</v>
      </c>
      <c r="D92" s="122">
        <v>97.47</v>
      </c>
      <c r="E92" s="122">
        <v>138.97</v>
      </c>
      <c r="F92" s="122">
        <v>380.32</v>
      </c>
      <c r="G92" s="122">
        <v>198.51</v>
      </c>
      <c r="H92" s="122">
        <v>22.15</v>
      </c>
      <c r="I92" s="122">
        <v>0</v>
      </c>
      <c r="J92" s="122">
        <v>0</v>
      </c>
      <c r="K92" s="122">
        <v>837.41</v>
      </c>
      <c r="L92" s="122">
        <v>25.26</v>
      </c>
      <c r="M92" s="122">
        <v>29.19</v>
      </c>
      <c r="N92" s="122">
        <v>891.87</v>
      </c>
    </row>
    <row r="93" spans="1:14" x14ac:dyDescent="0.2">
      <c r="C93" s="120" t="s">
        <v>107</v>
      </c>
      <c r="D93" s="122">
        <v>108.58</v>
      </c>
      <c r="E93" s="122">
        <v>145.65</v>
      </c>
      <c r="F93" s="122">
        <v>391.57</v>
      </c>
      <c r="G93" s="122">
        <v>218.77</v>
      </c>
      <c r="H93" s="122">
        <v>26.03</v>
      </c>
      <c r="I93" s="122">
        <v>0</v>
      </c>
      <c r="J93" s="122">
        <v>3.41</v>
      </c>
      <c r="K93" s="122">
        <v>894.01</v>
      </c>
      <c r="L93" s="122">
        <v>28.6</v>
      </c>
      <c r="M93" s="122">
        <v>33.81</v>
      </c>
      <c r="N93" s="122">
        <v>956.42</v>
      </c>
    </row>
    <row r="94" spans="1:14" x14ac:dyDescent="0.2">
      <c r="B94" s="120" t="s">
        <v>237</v>
      </c>
      <c r="C94" s="120" t="s">
        <v>246</v>
      </c>
      <c r="D94" s="122">
        <v>10.1</v>
      </c>
      <c r="E94" s="122">
        <v>97.82</v>
      </c>
      <c r="F94" s="122">
        <v>789.41</v>
      </c>
      <c r="G94" s="122">
        <v>1152.02</v>
      </c>
      <c r="H94" s="122">
        <v>579.19000000000005</v>
      </c>
      <c r="I94" s="122">
        <v>27.15</v>
      </c>
      <c r="J94" s="122">
        <v>453.66</v>
      </c>
      <c r="K94" s="122">
        <v>3109.36</v>
      </c>
      <c r="L94" s="122">
        <v>1328.51</v>
      </c>
      <c r="M94" s="122">
        <v>1224.8</v>
      </c>
      <c r="N94" s="122">
        <v>5662.67</v>
      </c>
    </row>
    <row r="95" spans="1:14" x14ac:dyDescent="0.2">
      <c r="C95" s="120" t="s">
        <v>107</v>
      </c>
      <c r="D95" s="122">
        <v>10.1</v>
      </c>
      <c r="E95" s="122">
        <v>97.82</v>
      </c>
      <c r="F95" s="122">
        <v>789.41</v>
      </c>
      <c r="G95" s="122">
        <v>1152.02</v>
      </c>
      <c r="H95" s="122">
        <v>579.19000000000005</v>
      </c>
      <c r="I95" s="122">
        <v>27.15</v>
      </c>
      <c r="J95" s="122">
        <v>453.66</v>
      </c>
      <c r="K95" s="122">
        <v>3109.36</v>
      </c>
      <c r="L95" s="122">
        <v>1328.51</v>
      </c>
      <c r="M95" s="122">
        <v>1224.8</v>
      </c>
      <c r="N95" s="122">
        <v>5662.67</v>
      </c>
    </row>
    <row r="96" spans="1:14" x14ac:dyDescent="0.2">
      <c r="B96" s="120" t="s">
        <v>906</v>
      </c>
      <c r="C96" s="120" t="s">
        <v>246</v>
      </c>
      <c r="D96" s="122">
        <v>13.5</v>
      </c>
      <c r="E96" s="122">
        <v>150.87</v>
      </c>
      <c r="F96" s="122">
        <v>715.7</v>
      </c>
      <c r="G96" s="122">
        <v>643.78</v>
      </c>
      <c r="H96" s="122">
        <v>58.6</v>
      </c>
      <c r="I96" s="122">
        <v>0</v>
      </c>
      <c r="J96" s="122">
        <v>29.4</v>
      </c>
      <c r="K96" s="122">
        <v>1611.86</v>
      </c>
      <c r="L96" s="122">
        <v>565.11</v>
      </c>
      <c r="M96" s="122">
        <v>1327.41</v>
      </c>
      <c r="N96" s="122">
        <v>3504.38</v>
      </c>
    </row>
    <row r="97" spans="1:14" x14ac:dyDescent="0.2">
      <c r="C97" s="120" t="s">
        <v>107</v>
      </c>
      <c r="D97" s="122">
        <v>13.5</v>
      </c>
      <c r="E97" s="122">
        <v>150.87</v>
      </c>
      <c r="F97" s="122">
        <v>715.7</v>
      </c>
      <c r="G97" s="122">
        <v>643.78</v>
      </c>
      <c r="H97" s="122">
        <v>58.6</v>
      </c>
      <c r="I97" s="122">
        <v>0</v>
      </c>
      <c r="J97" s="122">
        <v>29.4</v>
      </c>
      <c r="K97" s="122">
        <v>1611.86</v>
      </c>
      <c r="L97" s="122">
        <v>565.11</v>
      </c>
      <c r="M97" s="122">
        <v>1327.41</v>
      </c>
      <c r="N97" s="122">
        <v>3504.38</v>
      </c>
    </row>
    <row r="98" spans="1:14" x14ac:dyDescent="0.2">
      <c r="B98" s="120" t="s">
        <v>238</v>
      </c>
      <c r="C98" s="120" t="s">
        <v>23</v>
      </c>
      <c r="D98" s="122">
        <v>50.14</v>
      </c>
      <c r="E98" s="122">
        <v>779.63</v>
      </c>
      <c r="F98" s="122">
        <v>5632.83</v>
      </c>
      <c r="G98" s="122">
        <v>3673.25</v>
      </c>
      <c r="H98" s="122">
        <v>442.16</v>
      </c>
      <c r="I98" s="122">
        <v>4.5599999999999996</v>
      </c>
      <c r="J98" s="122">
        <v>129.13999999999999</v>
      </c>
      <c r="K98" s="122">
        <v>10711.71</v>
      </c>
      <c r="L98" s="122">
        <v>1039.05</v>
      </c>
      <c r="M98" s="122">
        <v>1215.1600000000001</v>
      </c>
      <c r="N98" s="122">
        <v>12965.92</v>
      </c>
    </row>
    <row r="99" spans="1:14" x14ac:dyDescent="0.2">
      <c r="C99" s="120" t="s">
        <v>245</v>
      </c>
      <c r="D99" s="122">
        <v>1176.5899999999999</v>
      </c>
      <c r="E99" s="122">
        <v>13063.03</v>
      </c>
      <c r="F99" s="122">
        <v>61149.46</v>
      </c>
      <c r="G99" s="122">
        <v>26310.17</v>
      </c>
      <c r="H99" s="122">
        <v>2630.86</v>
      </c>
      <c r="I99" s="122">
        <v>41.04</v>
      </c>
      <c r="J99" s="122">
        <v>0</v>
      </c>
      <c r="K99" s="122">
        <v>104371.14</v>
      </c>
      <c r="L99" s="122">
        <v>4241.7700000000004</v>
      </c>
      <c r="M99" s="122">
        <v>6733.16</v>
      </c>
      <c r="N99" s="122">
        <v>115346.07</v>
      </c>
    </row>
    <row r="100" spans="1:14" x14ac:dyDescent="0.2">
      <c r="C100" s="120" t="s">
        <v>107</v>
      </c>
      <c r="D100" s="122">
        <v>1226.72</v>
      </c>
      <c r="E100" s="122">
        <v>13842.67</v>
      </c>
      <c r="F100" s="122">
        <v>66782.28</v>
      </c>
      <c r="G100" s="122">
        <v>29983.42</v>
      </c>
      <c r="H100" s="122">
        <v>3073.02</v>
      </c>
      <c r="I100" s="122">
        <v>45.6</v>
      </c>
      <c r="J100" s="122">
        <v>129.13999999999999</v>
      </c>
      <c r="K100" s="122">
        <v>115082.85</v>
      </c>
      <c r="L100" s="122">
        <v>5280.82</v>
      </c>
      <c r="M100" s="122">
        <v>7948.32</v>
      </c>
      <c r="N100" s="122">
        <v>128312</v>
      </c>
    </row>
    <row r="101" spans="1:14" x14ac:dyDescent="0.2">
      <c r="B101" s="120" t="s">
        <v>239</v>
      </c>
      <c r="C101" s="120" t="s">
        <v>23</v>
      </c>
      <c r="D101" s="122">
        <v>32.39</v>
      </c>
      <c r="E101" s="122">
        <v>99.01</v>
      </c>
      <c r="F101" s="122">
        <v>252.12</v>
      </c>
      <c r="G101" s="122">
        <v>202.24</v>
      </c>
      <c r="H101" s="122">
        <v>26.26</v>
      </c>
      <c r="I101" s="122">
        <v>9.1199999999999992</v>
      </c>
      <c r="J101" s="122">
        <v>5.72</v>
      </c>
      <c r="K101" s="122">
        <v>626.86</v>
      </c>
      <c r="L101" s="122">
        <v>39.94</v>
      </c>
      <c r="M101" s="122">
        <v>4.62</v>
      </c>
      <c r="N101" s="122">
        <v>671.41</v>
      </c>
    </row>
    <row r="102" spans="1:14" x14ac:dyDescent="0.2">
      <c r="C102" s="120" t="s">
        <v>245</v>
      </c>
      <c r="D102" s="122">
        <v>1637.17</v>
      </c>
      <c r="E102" s="122">
        <v>7667.46</v>
      </c>
      <c r="F102" s="122">
        <v>13925.42</v>
      </c>
      <c r="G102" s="122">
        <v>7126.35</v>
      </c>
      <c r="H102" s="122">
        <v>1875.76</v>
      </c>
      <c r="I102" s="122">
        <v>83.35</v>
      </c>
      <c r="J102" s="122">
        <v>11.77</v>
      </c>
      <c r="K102" s="122">
        <v>32327.27</v>
      </c>
      <c r="L102" s="122">
        <v>653.33000000000004</v>
      </c>
      <c r="M102" s="122">
        <v>391.4</v>
      </c>
      <c r="N102" s="122">
        <v>33372</v>
      </c>
    </row>
    <row r="103" spans="1:14" x14ac:dyDescent="0.2">
      <c r="C103" s="120" t="s">
        <v>107</v>
      </c>
      <c r="D103" s="122">
        <v>1669.56</v>
      </c>
      <c r="E103" s="122">
        <v>7766.47</v>
      </c>
      <c r="F103" s="122">
        <v>14177.54</v>
      </c>
      <c r="G103" s="122">
        <v>7328.59</v>
      </c>
      <c r="H103" s="122">
        <v>1902.02</v>
      </c>
      <c r="I103" s="122">
        <v>92.47</v>
      </c>
      <c r="J103" s="122">
        <v>17.489999999999998</v>
      </c>
      <c r="K103" s="122">
        <v>32954.14</v>
      </c>
      <c r="L103" s="122">
        <v>693.27</v>
      </c>
      <c r="M103" s="122">
        <v>396.01</v>
      </c>
      <c r="N103" s="122">
        <v>34043.42</v>
      </c>
    </row>
    <row r="104" spans="1:14" x14ac:dyDescent="0.2">
      <c r="B104" s="120" t="s">
        <v>107</v>
      </c>
      <c r="C104" s="120" t="s">
        <v>246</v>
      </c>
      <c r="D104" s="122">
        <v>23.6</v>
      </c>
      <c r="E104" s="122">
        <v>248.69</v>
      </c>
      <c r="F104" s="122">
        <v>1505.11</v>
      </c>
      <c r="G104" s="122">
        <v>1795.8</v>
      </c>
      <c r="H104" s="122">
        <v>637.79999999999995</v>
      </c>
      <c r="I104" s="122">
        <v>27.15</v>
      </c>
      <c r="J104" s="122">
        <v>483.07</v>
      </c>
      <c r="K104" s="122">
        <v>4721.22</v>
      </c>
      <c r="L104" s="122">
        <v>1893.62</v>
      </c>
      <c r="M104" s="122">
        <v>2552.21</v>
      </c>
      <c r="N104" s="122">
        <v>9167.0499999999993</v>
      </c>
    </row>
    <row r="105" spans="1:14" x14ac:dyDescent="0.2">
      <c r="C105" s="120" t="s">
        <v>23</v>
      </c>
      <c r="D105" s="122">
        <v>93.64</v>
      </c>
      <c r="E105" s="122">
        <v>885.33</v>
      </c>
      <c r="F105" s="122">
        <v>5896.21</v>
      </c>
      <c r="G105" s="122">
        <v>3895.75</v>
      </c>
      <c r="H105" s="122">
        <v>472.3</v>
      </c>
      <c r="I105" s="122">
        <v>13.68</v>
      </c>
      <c r="J105" s="122">
        <v>138.28</v>
      </c>
      <c r="K105" s="122">
        <v>11395.17</v>
      </c>
      <c r="L105" s="122">
        <v>1082.32</v>
      </c>
      <c r="M105" s="122">
        <v>1224.3900000000001</v>
      </c>
      <c r="N105" s="122">
        <v>13701.89</v>
      </c>
    </row>
    <row r="106" spans="1:14" x14ac:dyDescent="0.2">
      <c r="C106" s="120" t="s">
        <v>245</v>
      </c>
      <c r="D106" s="122">
        <v>2911.22</v>
      </c>
      <c r="E106" s="122">
        <v>20869.45</v>
      </c>
      <c r="F106" s="122">
        <v>75455.19</v>
      </c>
      <c r="G106" s="122">
        <v>33635.019999999997</v>
      </c>
      <c r="H106" s="122">
        <v>4528.7700000000004</v>
      </c>
      <c r="I106" s="122">
        <v>124.39</v>
      </c>
      <c r="J106" s="122">
        <v>11.77</v>
      </c>
      <c r="K106" s="122">
        <v>137535.82999999999</v>
      </c>
      <c r="L106" s="122">
        <v>4920.37</v>
      </c>
      <c r="M106" s="122">
        <v>7153.75</v>
      </c>
      <c r="N106" s="122">
        <v>149609.95000000001</v>
      </c>
    </row>
    <row r="107" spans="1:14" x14ac:dyDescent="0.2">
      <c r="C107" s="120" t="s">
        <v>107</v>
      </c>
      <c r="D107" s="122">
        <v>3028.46</v>
      </c>
      <c r="E107" s="122">
        <v>22003.47</v>
      </c>
      <c r="F107" s="122">
        <v>82856.509999999995</v>
      </c>
      <c r="G107" s="122">
        <v>39326.57</v>
      </c>
      <c r="H107" s="122">
        <v>5638.87</v>
      </c>
      <c r="I107" s="122">
        <v>165.21</v>
      </c>
      <c r="J107" s="122">
        <v>633.12</v>
      </c>
      <c r="K107" s="122">
        <v>153652.22</v>
      </c>
      <c r="L107" s="122">
        <v>7896.31</v>
      </c>
      <c r="M107" s="122">
        <v>10930.36</v>
      </c>
      <c r="N107" s="122">
        <v>172478.89</v>
      </c>
    </row>
    <row r="109" spans="1:14" x14ac:dyDescent="0.2">
      <c r="A109" s="124"/>
      <c r="B109" s="124"/>
    </row>
    <row r="110" spans="1:14" x14ac:dyDescent="0.2">
      <c r="A110" s="123"/>
    </row>
  </sheetData>
  <mergeCells count="11">
    <mergeCell ref="D56:N56"/>
    <mergeCell ref="C53:C54"/>
    <mergeCell ref="D5:K5"/>
    <mergeCell ref="D6:J6"/>
    <mergeCell ref="K6:K7"/>
    <mergeCell ref="N5:N6"/>
    <mergeCell ref="D8:N8"/>
    <mergeCell ref="D53:K53"/>
    <mergeCell ref="N53:N54"/>
    <mergeCell ref="D54:J54"/>
    <mergeCell ref="K54:K5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0"/>
  <sheetViews>
    <sheetView workbookViewId="0">
      <selection activeCell="B1" sqref="B1"/>
    </sheetView>
  </sheetViews>
  <sheetFormatPr defaultRowHeight="12.75" x14ac:dyDescent="0.2"/>
  <cols>
    <col min="1" max="1" width="17.7109375" customWidth="1"/>
    <col min="14" max="14" width="10.42578125" customWidth="1"/>
  </cols>
  <sheetData>
    <row r="1" spans="1:15" x14ac:dyDescent="0.2">
      <c r="A1" s="2" t="s">
        <v>807</v>
      </c>
    </row>
    <row r="2" spans="1:15" x14ac:dyDescent="0.2">
      <c r="A2" s="2" t="s">
        <v>809</v>
      </c>
    </row>
    <row r="3" spans="1:15" x14ac:dyDescent="0.2">
      <c r="A3" t="s">
        <v>24</v>
      </c>
    </row>
    <row r="4" spans="1:15" ht="12.75" customHeight="1" x14ac:dyDescent="0.2">
      <c r="A4" t="s">
        <v>116</v>
      </c>
      <c r="B4" s="164" t="s">
        <v>249</v>
      </c>
      <c r="C4" s="165"/>
      <c r="D4" s="165"/>
      <c r="E4" s="165"/>
      <c r="F4" s="165"/>
      <c r="G4" s="166" t="s">
        <v>107</v>
      </c>
      <c r="H4" s="164" t="s">
        <v>221</v>
      </c>
      <c r="I4" s="165"/>
      <c r="J4" s="165"/>
      <c r="K4" s="165"/>
      <c r="L4" s="165"/>
      <c r="M4" s="166" t="s">
        <v>107</v>
      </c>
      <c r="N4" s="166" t="s">
        <v>232</v>
      </c>
    </row>
    <row r="5" spans="1:15" x14ac:dyDescent="0.2">
      <c r="B5" s="164" t="s">
        <v>259</v>
      </c>
      <c r="C5" s="165"/>
      <c r="D5" s="165"/>
      <c r="E5" s="165"/>
      <c r="F5" s="165"/>
      <c r="G5" s="174"/>
      <c r="H5" s="164" t="s">
        <v>259</v>
      </c>
      <c r="I5" s="165"/>
      <c r="J5" s="165"/>
      <c r="K5" s="165"/>
      <c r="L5" s="165"/>
      <c r="M5" s="174"/>
      <c r="N5" s="166"/>
    </row>
    <row r="6" spans="1:15" x14ac:dyDescent="0.2">
      <c r="B6" s="1" t="s">
        <v>25</v>
      </c>
      <c r="C6" s="1" t="s">
        <v>26</v>
      </c>
      <c r="D6" s="1" t="s">
        <v>27</v>
      </c>
      <c r="E6" s="1" t="s">
        <v>28</v>
      </c>
      <c r="F6" s="1" t="s">
        <v>29</v>
      </c>
      <c r="H6" s="1" t="s">
        <v>25</v>
      </c>
      <c r="I6" s="1" t="s">
        <v>26</v>
      </c>
      <c r="J6" s="1" t="s">
        <v>27</v>
      </c>
      <c r="K6" s="1" t="s">
        <v>28</v>
      </c>
      <c r="L6" s="1" t="s">
        <v>29</v>
      </c>
      <c r="N6" s="166"/>
    </row>
    <row r="7" spans="1:15" ht="14.25" x14ac:dyDescent="0.2">
      <c r="B7" s="164" t="s">
        <v>0</v>
      </c>
      <c r="C7" s="165"/>
      <c r="D7" s="165"/>
      <c r="E7" s="165"/>
      <c r="F7" s="165"/>
      <c r="G7" s="165"/>
      <c r="H7" s="165"/>
      <c r="I7" s="165"/>
      <c r="J7" s="165"/>
      <c r="K7" s="165"/>
      <c r="L7" s="165"/>
      <c r="M7" s="165"/>
      <c r="N7" s="165"/>
    </row>
    <row r="8" spans="1:15" x14ac:dyDescent="0.2">
      <c r="A8" t="s">
        <v>99</v>
      </c>
      <c r="B8" s="13">
        <v>20905.93</v>
      </c>
      <c r="C8" s="13">
        <v>38082.47</v>
      </c>
      <c r="D8" s="13">
        <v>20244.560000000001</v>
      </c>
      <c r="E8" s="13">
        <v>5723.98</v>
      </c>
      <c r="F8" s="13">
        <v>938.46</v>
      </c>
      <c r="G8" s="13">
        <v>85895.41</v>
      </c>
      <c r="H8" s="13">
        <v>3102.84</v>
      </c>
      <c r="I8" s="13">
        <v>7437.52</v>
      </c>
      <c r="J8" s="13">
        <v>7825.21</v>
      </c>
      <c r="K8" s="13">
        <v>5368.72</v>
      </c>
      <c r="L8" s="13">
        <v>2331.9299999999998</v>
      </c>
      <c r="M8" s="13">
        <v>26066.22</v>
      </c>
      <c r="N8" s="13">
        <v>111961.63</v>
      </c>
    </row>
    <row r="9" spans="1:15" x14ac:dyDescent="0.2">
      <c r="A9" t="s">
        <v>100</v>
      </c>
      <c r="B9" s="13">
        <v>1475.73</v>
      </c>
      <c r="C9" s="13">
        <v>24046.62</v>
      </c>
      <c r="D9" s="13">
        <v>28098.86</v>
      </c>
      <c r="E9" s="13">
        <v>12135.48</v>
      </c>
      <c r="F9" s="13">
        <v>2000.12</v>
      </c>
      <c r="G9" s="13">
        <v>67756.81</v>
      </c>
      <c r="H9" s="13">
        <v>1024.54</v>
      </c>
      <c r="I9" s="13">
        <v>3462.75</v>
      </c>
      <c r="J9" s="13">
        <v>7066.5</v>
      </c>
      <c r="K9" s="13">
        <v>7623.06</v>
      </c>
      <c r="L9" s="13">
        <v>3868.42</v>
      </c>
      <c r="M9" s="13">
        <v>23045.279999999999</v>
      </c>
      <c r="N9" s="13">
        <v>90802.08</v>
      </c>
    </row>
    <row r="10" spans="1:15" x14ac:dyDescent="0.2">
      <c r="A10" t="s">
        <v>101</v>
      </c>
      <c r="B10" s="13">
        <v>22381.66</v>
      </c>
      <c r="C10" s="13">
        <v>62129.1</v>
      </c>
      <c r="D10" s="13">
        <v>48343.42</v>
      </c>
      <c r="E10" s="13">
        <v>17859.46</v>
      </c>
      <c r="F10" s="13">
        <v>2938.58</v>
      </c>
      <c r="G10" s="13">
        <v>153652.22</v>
      </c>
      <c r="H10" s="13">
        <v>4127.38</v>
      </c>
      <c r="I10" s="13">
        <v>10900.26</v>
      </c>
      <c r="J10" s="13">
        <v>14891.71</v>
      </c>
      <c r="K10" s="13">
        <v>12991.78</v>
      </c>
      <c r="L10" s="13">
        <v>6200.35</v>
      </c>
      <c r="M10" s="13">
        <v>49111.5</v>
      </c>
      <c r="N10" s="13">
        <v>202763.71</v>
      </c>
    </row>
    <row r="11" spans="1:15" x14ac:dyDescent="0.2">
      <c r="A11" t="s">
        <v>30</v>
      </c>
    </row>
    <row r="13" spans="1:15" x14ac:dyDescent="0.2">
      <c r="A13" s="39" t="s">
        <v>260</v>
      </c>
      <c r="I13" s="117"/>
      <c r="J13" s="117"/>
      <c r="K13" s="117"/>
      <c r="L13" s="117"/>
      <c r="M13" s="117"/>
      <c r="N13" s="117"/>
      <c r="O13" s="117"/>
    </row>
    <row r="14" spans="1:15" x14ac:dyDescent="0.2">
      <c r="A14" s="53" t="s">
        <v>250</v>
      </c>
    </row>
    <row r="15" spans="1:15" x14ac:dyDescent="0.2">
      <c r="A15" s="53" t="s">
        <v>251</v>
      </c>
    </row>
    <row r="16" spans="1:15" x14ac:dyDescent="0.2">
      <c r="A16" s="53" t="s">
        <v>252</v>
      </c>
    </row>
    <row r="17" spans="1:14" x14ac:dyDescent="0.2">
      <c r="A17" s="53" t="s">
        <v>253</v>
      </c>
    </row>
    <row r="18" spans="1:14" x14ac:dyDescent="0.2">
      <c r="A18" s="53" t="s">
        <v>254</v>
      </c>
    </row>
    <row r="19" spans="1:14" x14ac:dyDescent="0.2">
      <c r="A19" s="53"/>
    </row>
    <row r="20" spans="1:14" x14ac:dyDescent="0.2">
      <c r="A20" s="54" t="s">
        <v>261</v>
      </c>
    </row>
    <row r="21" spans="1:14" x14ac:dyDescent="0.2">
      <c r="A21" s="54"/>
    </row>
    <row r="22" spans="1:14" x14ac:dyDescent="0.2">
      <c r="A22" s="55" t="s">
        <v>255</v>
      </c>
    </row>
    <row r="23" spans="1:14" x14ac:dyDescent="0.2">
      <c r="A23" s="55" t="s">
        <v>257</v>
      </c>
    </row>
    <row r="24" spans="1:14" x14ac:dyDescent="0.2">
      <c r="A24" s="55" t="s">
        <v>256</v>
      </c>
    </row>
    <row r="25" spans="1:14" x14ac:dyDescent="0.2">
      <c r="A25" s="55" t="s">
        <v>258</v>
      </c>
    </row>
    <row r="26" spans="1:14" x14ac:dyDescent="0.2">
      <c r="A26" s="54"/>
    </row>
    <row r="27" spans="1:14" x14ac:dyDescent="0.2">
      <c r="A27" s="2"/>
    </row>
    <row r="28" spans="1:14" x14ac:dyDescent="0.2">
      <c r="A28" s="2" t="s">
        <v>808</v>
      </c>
    </row>
    <row r="30" spans="1:14" ht="12.6" customHeight="1" x14ac:dyDescent="0.2">
      <c r="A30" s="19" t="s">
        <v>116</v>
      </c>
      <c r="B30" s="164" t="s">
        <v>249</v>
      </c>
      <c r="C30" s="164"/>
      <c r="D30" s="164"/>
      <c r="E30" s="164"/>
      <c r="F30" s="164"/>
      <c r="G30" s="166" t="s">
        <v>107</v>
      </c>
      <c r="H30" s="164" t="s">
        <v>221</v>
      </c>
      <c r="I30" s="164"/>
      <c r="J30" s="164"/>
      <c r="K30" s="164"/>
      <c r="L30" s="164"/>
      <c r="M30" s="166" t="s">
        <v>107</v>
      </c>
      <c r="N30" s="166" t="s">
        <v>232</v>
      </c>
    </row>
    <row r="31" spans="1:14" x14ac:dyDescent="0.2">
      <c r="B31" s="164" t="s">
        <v>259</v>
      </c>
      <c r="C31" s="164"/>
      <c r="D31" s="164"/>
      <c r="E31" s="164"/>
      <c r="F31" s="164"/>
      <c r="G31" s="166"/>
      <c r="H31" s="164" t="s">
        <v>259</v>
      </c>
      <c r="I31" s="164"/>
      <c r="J31" s="164"/>
      <c r="K31" s="164"/>
      <c r="L31" s="164"/>
      <c r="M31" s="166"/>
      <c r="N31" s="166"/>
    </row>
    <row r="32" spans="1:14" x14ac:dyDescent="0.2">
      <c r="B32" s="115" t="s">
        <v>25</v>
      </c>
      <c r="C32" s="115" t="s">
        <v>26</v>
      </c>
      <c r="D32" s="115" t="s">
        <v>27</v>
      </c>
      <c r="E32" s="115" t="s">
        <v>28</v>
      </c>
      <c r="F32" s="115" t="s">
        <v>29</v>
      </c>
      <c r="H32" s="115" t="s">
        <v>25</v>
      </c>
      <c r="I32" s="115" t="s">
        <v>26</v>
      </c>
      <c r="J32" s="115" t="s">
        <v>27</v>
      </c>
      <c r="K32" s="115" t="s">
        <v>28</v>
      </c>
      <c r="L32" s="115" t="s">
        <v>29</v>
      </c>
      <c r="N32" s="166"/>
    </row>
    <row r="33" spans="1:17" ht="14.25" x14ac:dyDescent="0.2">
      <c r="B33" s="164" t="s">
        <v>31</v>
      </c>
      <c r="C33" s="165"/>
      <c r="D33" s="165"/>
      <c r="E33" s="165"/>
      <c r="F33" s="165"/>
      <c r="G33" s="165"/>
      <c r="H33" s="165"/>
      <c r="I33" s="165"/>
      <c r="J33" s="165"/>
      <c r="K33" s="165"/>
      <c r="L33" s="165"/>
      <c r="M33" s="165"/>
      <c r="N33" s="165"/>
    </row>
    <row r="34" spans="1:17" x14ac:dyDescent="0.2">
      <c r="A34" t="s">
        <v>99</v>
      </c>
      <c r="B34">
        <v>187</v>
      </c>
      <c r="C34">
        <v>152</v>
      </c>
      <c r="D34">
        <v>120</v>
      </c>
      <c r="E34">
        <v>88</v>
      </c>
      <c r="F34">
        <v>87</v>
      </c>
      <c r="G34">
        <v>148</v>
      </c>
      <c r="H34">
        <v>164</v>
      </c>
      <c r="I34">
        <v>156</v>
      </c>
      <c r="J34">
        <v>131</v>
      </c>
      <c r="K34">
        <v>98</v>
      </c>
      <c r="L34">
        <v>76</v>
      </c>
      <c r="M34">
        <v>130</v>
      </c>
      <c r="N34">
        <v>144</v>
      </c>
    </row>
    <row r="35" spans="1:17" x14ac:dyDescent="0.2">
      <c r="A35" t="s">
        <v>100</v>
      </c>
      <c r="B35">
        <v>148</v>
      </c>
      <c r="C35">
        <v>105</v>
      </c>
      <c r="D35">
        <v>78</v>
      </c>
      <c r="E35">
        <v>62</v>
      </c>
      <c r="F35">
        <v>58</v>
      </c>
      <c r="G35">
        <v>86</v>
      </c>
      <c r="H35">
        <v>122</v>
      </c>
      <c r="I35">
        <v>131</v>
      </c>
      <c r="J35">
        <v>106</v>
      </c>
      <c r="K35">
        <v>76</v>
      </c>
      <c r="L35">
        <v>59</v>
      </c>
      <c r="M35">
        <v>93</v>
      </c>
      <c r="N35">
        <v>88</v>
      </c>
    </row>
    <row r="36" spans="1:17" x14ac:dyDescent="0.2">
      <c r="A36" t="s">
        <v>101</v>
      </c>
      <c r="B36">
        <v>185</v>
      </c>
      <c r="C36">
        <v>134</v>
      </c>
      <c r="D36">
        <v>96</v>
      </c>
      <c r="E36">
        <v>71</v>
      </c>
      <c r="F36">
        <v>68</v>
      </c>
      <c r="G36">
        <v>121</v>
      </c>
      <c r="H36">
        <v>154</v>
      </c>
      <c r="I36">
        <v>148</v>
      </c>
      <c r="J36">
        <v>119</v>
      </c>
      <c r="K36">
        <v>85</v>
      </c>
      <c r="L36">
        <v>66</v>
      </c>
      <c r="M36">
        <v>113</v>
      </c>
      <c r="N36">
        <v>119</v>
      </c>
    </row>
    <row r="39" spans="1:17" x14ac:dyDescent="0.2">
      <c r="A39" s="2"/>
    </row>
    <row r="40" spans="1:17" x14ac:dyDescent="0.2">
      <c r="A40" s="2" t="s">
        <v>262</v>
      </c>
    </row>
    <row r="41" spans="1:17" x14ac:dyDescent="0.2">
      <c r="A41" s="55"/>
    </row>
    <row r="42" spans="1:17" ht="12.6" customHeight="1" x14ac:dyDescent="0.2">
      <c r="A42" s="19" t="s">
        <v>116</v>
      </c>
      <c r="B42" s="164" t="s">
        <v>249</v>
      </c>
      <c r="C42" s="164"/>
      <c r="D42" s="164"/>
      <c r="E42" s="164"/>
      <c r="F42" s="164"/>
      <c r="G42" s="166" t="s">
        <v>107</v>
      </c>
      <c r="H42" s="164" t="s">
        <v>221</v>
      </c>
      <c r="I42" s="164"/>
      <c r="J42" s="164"/>
      <c r="K42" s="164"/>
      <c r="L42" s="164"/>
      <c r="M42" s="166" t="s">
        <v>107</v>
      </c>
      <c r="N42" s="166" t="s">
        <v>232</v>
      </c>
    </row>
    <row r="43" spans="1:17" x14ac:dyDescent="0.2">
      <c r="B43" s="164" t="s">
        <v>259</v>
      </c>
      <c r="C43" s="164"/>
      <c r="D43" s="164"/>
      <c r="E43" s="164"/>
      <c r="F43" s="164"/>
      <c r="G43" s="166"/>
      <c r="H43" s="164" t="s">
        <v>259</v>
      </c>
      <c r="I43" s="164"/>
      <c r="J43" s="164"/>
      <c r="K43" s="164"/>
      <c r="L43" s="164"/>
      <c r="M43" s="166"/>
      <c r="N43" s="166"/>
    </row>
    <row r="44" spans="1:17" x14ac:dyDescent="0.2">
      <c r="B44" s="115" t="s">
        <v>25</v>
      </c>
      <c r="C44" s="115" t="s">
        <v>26</v>
      </c>
      <c r="D44" s="115" t="s">
        <v>27</v>
      </c>
      <c r="E44" s="115" t="s">
        <v>28</v>
      </c>
      <c r="F44" s="115" t="s">
        <v>29</v>
      </c>
      <c r="H44" s="115" t="s">
        <v>25</v>
      </c>
      <c r="I44" s="115" t="s">
        <v>26</v>
      </c>
      <c r="J44" s="115" t="s">
        <v>27</v>
      </c>
      <c r="K44" s="115" t="s">
        <v>28</v>
      </c>
      <c r="L44" s="115" t="s">
        <v>29</v>
      </c>
      <c r="N44" s="166"/>
    </row>
    <row r="45" spans="1:17" ht="14.25" x14ac:dyDescent="0.2">
      <c r="B45" s="164" t="s">
        <v>961</v>
      </c>
      <c r="C45" s="165"/>
      <c r="D45" s="165"/>
      <c r="E45" s="165"/>
      <c r="F45" s="165"/>
      <c r="G45" s="165"/>
      <c r="H45" s="165"/>
      <c r="I45" s="165"/>
      <c r="J45" s="165"/>
      <c r="K45" s="165"/>
      <c r="L45" s="165"/>
      <c r="M45" s="165"/>
      <c r="N45" s="165"/>
    </row>
    <row r="46" spans="1:17" x14ac:dyDescent="0.2">
      <c r="A46" s="19" t="s">
        <v>99</v>
      </c>
      <c r="B46" s="6">
        <v>9.4610927246915111</v>
      </c>
      <c r="C46" s="6">
        <v>7.3126216312281311</v>
      </c>
      <c r="D46" s="6">
        <v>5.7767104248884698</v>
      </c>
      <c r="E46" s="6">
        <v>3.6292418844318397</v>
      </c>
      <c r="F46" s="6">
        <v>2.9505134988626809</v>
      </c>
      <c r="G46" s="6">
        <v>7.1852973993709925</v>
      </c>
      <c r="H46" s="6">
        <v>8.9678366453709408</v>
      </c>
      <c r="I46" s="6">
        <v>7.251465897816435</v>
      </c>
      <c r="J46" s="6">
        <v>5.5591564224239098</v>
      </c>
      <c r="K46" s="6">
        <v>3.9620894826725497</v>
      </c>
      <c r="L46" s="6">
        <v>2.7088982242361412</v>
      </c>
      <c r="M46" s="6">
        <v>5.8468891353609083</v>
      </c>
      <c r="N46" s="6">
        <v>6.8725008612652658</v>
      </c>
      <c r="Q46" s="29"/>
    </row>
    <row r="47" spans="1:17" x14ac:dyDescent="0.2">
      <c r="A47" t="s">
        <v>100</v>
      </c>
      <c r="B47" s="6">
        <v>6.9347215418855681</v>
      </c>
      <c r="C47" s="6">
        <v>4.1509289542930281</v>
      </c>
      <c r="D47" s="6">
        <v>2.6381459576173465</v>
      </c>
      <c r="E47" s="6">
        <v>1.6574586491177072</v>
      </c>
      <c r="F47" s="6">
        <v>1.0748721292169314</v>
      </c>
      <c r="G47" s="6">
        <v>3.0478984766142254</v>
      </c>
      <c r="H47" s="6">
        <v>5.8763560307324916</v>
      </c>
      <c r="I47" s="6">
        <v>5.7307094007572985</v>
      </c>
      <c r="J47" s="6">
        <v>4.3072563371330688</v>
      </c>
      <c r="K47" s="6">
        <v>2.8051540933222356</v>
      </c>
      <c r="L47" s="6">
        <v>1.8730156614809943</v>
      </c>
      <c r="M47" s="6">
        <v>3.6877726709719107</v>
      </c>
      <c r="N47" s="6">
        <v>3.2090807471201064</v>
      </c>
      <c r="Q47" s="29"/>
    </row>
    <row r="48" spans="1:17" x14ac:dyDescent="0.2">
      <c r="A48" t="s">
        <v>101</v>
      </c>
      <c r="B48" s="6">
        <v>9.2344209008578488</v>
      </c>
      <c r="C48" s="6">
        <v>6.0906825186155311</v>
      </c>
      <c r="D48" s="6">
        <v>3.9647083170295936</v>
      </c>
      <c r="E48" s="6">
        <v>2.3068658821322856</v>
      </c>
      <c r="F48" s="6">
        <v>1.6091408285963682</v>
      </c>
      <c r="G48" s="6">
        <v>5.3551888724380676</v>
      </c>
      <c r="H48" s="6">
        <v>8.2584009541737</v>
      </c>
      <c r="I48" s="6">
        <v>6.7247973108604233</v>
      </c>
      <c r="J48" s="6">
        <v>4.9586186497018403</v>
      </c>
      <c r="K48" s="6">
        <v>3.3236361524559941</v>
      </c>
      <c r="L48" s="6">
        <v>2.2144322211937668</v>
      </c>
      <c r="M48" s="6">
        <v>4.842331140779188</v>
      </c>
      <c r="N48" s="6">
        <v>5.2319439911867089</v>
      </c>
      <c r="O48" s="90"/>
      <c r="Q48" s="90"/>
    </row>
    <row r="49" spans="1:18" x14ac:dyDescent="0.2">
      <c r="R49" s="29"/>
    </row>
    <row r="50" spans="1:18" x14ac:dyDescent="0.2">
      <c r="A50" s="11" t="s">
        <v>263</v>
      </c>
      <c r="R50" s="29"/>
    </row>
  </sheetData>
  <mergeCells count="24">
    <mergeCell ref="B45:N45"/>
    <mergeCell ref="B30:F30"/>
    <mergeCell ref="G30:G31"/>
    <mergeCell ref="H30:L30"/>
    <mergeCell ref="M30:M31"/>
    <mergeCell ref="N30:N32"/>
    <mergeCell ref="B31:F31"/>
    <mergeCell ref="H31:L31"/>
    <mergeCell ref="N4:N6"/>
    <mergeCell ref="B7:N7"/>
    <mergeCell ref="B42:F42"/>
    <mergeCell ref="G42:G43"/>
    <mergeCell ref="H42:L42"/>
    <mergeCell ref="M42:M43"/>
    <mergeCell ref="N42:N44"/>
    <mergeCell ref="B43:F43"/>
    <mergeCell ref="H43:L43"/>
    <mergeCell ref="B4:F4"/>
    <mergeCell ref="G4:G5"/>
    <mergeCell ref="B5:F5"/>
    <mergeCell ref="H4:L4"/>
    <mergeCell ref="M4:M5"/>
    <mergeCell ref="H5:L5"/>
    <mergeCell ref="B33:N3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7"/>
  <sheetViews>
    <sheetView workbookViewId="0">
      <pane ySplit="6" topLeftCell="A7" activePane="bottomLeft" state="frozen"/>
      <selection pane="bottomLeft"/>
    </sheetView>
  </sheetViews>
  <sheetFormatPr defaultRowHeight="12.75" x14ac:dyDescent="0.2"/>
  <cols>
    <col min="1" max="1" width="14.85546875" customWidth="1"/>
    <col min="2" max="2" width="24.140625" customWidth="1"/>
    <col min="3" max="7" width="6.85546875" customWidth="1"/>
    <col min="9" max="13" width="7.42578125" customWidth="1"/>
    <col min="14" max="14" width="10.42578125" customWidth="1"/>
    <col min="16" max="16" width="3.7109375" customWidth="1"/>
  </cols>
  <sheetData>
    <row r="1" spans="1:15" x14ac:dyDescent="0.2">
      <c r="A1" s="2" t="s">
        <v>264</v>
      </c>
    </row>
    <row r="2" spans="1:15" x14ac:dyDescent="0.2">
      <c r="A2" t="s">
        <v>24</v>
      </c>
    </row>
    <row r="4" spans="1:15" ht="12.6" customHeight="1" x14ac:dyDescent="0.2">
      <c r="A4" s="19" t="s">
        <v>116</v>
      </c>
      <c r="B4" s="19" t="s">
        <v>265</v>
      </c>
      <c r="C4" s="164" t="s">
        <v>249</v>
      </c>
      <c r="D4" s="164"/>
      <c r="E4" s="164"/>
      <c r="F4" s="164"/>
      <c r="G4" s="164"/>
      <c r="H4" s="166" t="s">
        <v>107</v>
      </c>
      <c r="I4" s="164" t="s">
        <v>221</v>
      </c>
      <c r="J4" s="164"/>
      <c r="K4" s="164"/>
      <c r="L4" s="164"/>
      <c r="M4" s="164"/>
      <c r="N4" s="166" t="s">
        <v>107</v>
      </c>
      <c r="O4" s="166" t="s">
        <v>232</v>
      </c>
    </row>
    <row r="5" spans="1:15" x14ac:dyDescent="0.2">
      <c r="C5" s="164" t="s">
        <v>259</v>
      </c>
      <c r="D5" s="164"/>
      <c r="E5" s="164"/>
      <c r="F5" s="164"/>
      <c r="G5" s="164"/>
      <c r="H5" s="166"/>
      <c r="I5" s="164" t="s">
        <v>259</v>
      </c>
      <c r="J5" s="164"/>
      <c r="K5" s="164"/>
      <c r="L5" s="164"/>
      <c r="M5" s="164"/>
      <c r="N5" s="166"/>
      <c r="O5" s="166"/>
    </row>
    <row r="6" spans="1:15" x14ac:dyDescent="0.2">
      <c r="C6" s="115" t="s">
        <v>25</v>
      </c>
      <c r="D6" s="115" t="s">
        <v>26</v>
      </c>
      <c r="E6" s="115" t="s">
        <v>27</v>
      </c>
      <c r="F6" s="115" t="s">
        <v>28</v>
      </c>
      <c r="G6" s="115" t="s">
        <v>29</v>
      </c>
      <c r="I6" s="115" t="s">
        <v>25</v>
      </c>
      <c r="J6" s="115" t="s">
        <v>26</v>
      </c>
      <c r="K6" s="115" t="s">
        <v>27</v>
      </c>
      <c r="L6" s="115" t="s">
        <v>28</v>
      </c>
      <c r="M6" s="115" t="s">
        <v>29</v>
      </c>
      <c r="O6" s="166"/>
    </row>
    <row r="7" spans="1:15" ht="14.25" x14ac:dyDescent="0.2">
      <c r="C7" s="164" t="s">
        <v>0</v>
      </c>
      <c r="D7" s="165"/>
      <c r="E7" s="165"/>
      <c r="F7" s="165"/>
      <c r="G7" s="165"/>
      <c r="H7" s="165"/>
      <c r="I7" s="165"/>
      <c r="J7" s="165"/>
      <c r="K7" s="165"/>
      <c r="L7" s="165"/>
      <c r="M7" s="165"/>
      <c r="N7" s="165"/>
      <c r="O7" s="165"/>
    </row>
    <row r="8" spans="1:15" x14ac:dyDescent="0.2">
      <c r="A8" t="s">
        <v>99</v>
      </c>
      <c r="B8" s="19" t="s">
        <v>266</v>
      </c>
      <c r="C8" s="13">
        <v>20902.09</v>
      </c>
      <c r="D8" s="13">
        <v>36049.25</v>
      </c>
      <c r="E8" s="13">
        <v>13854.27</v>
      </c>
      <c r="F8" s="13">
        <v>2324.66</v>
      </c>
      <c r="G8" s="13">
        <v>559.53</v>
      </c>
      <c r="H8" s="13">
        <v>73689.8</v>
      </c>
      <c r="I8" s="13">
        <v>3016.66</v>
      </c>
      <c r="J8" s="13">
        <v>6608.07</v>
      </c>
      <c r="K8" s="13">
        <v>6361.19</v>
      </c>
      <c r="L8" s="13">
        <v>4326.84</v>
      </c>
      <c r="M8" s="13">
        <v>2044.59</v>
      </c>
      <c r="N8" s="13">
        <v>22357.35</v>
      </c>
      <c r="O8" s="13">
        <v>96047.15</v>
      </c>
    </row>
    <row r="9" spans="1:15" x14ac:dyDescent="0.2">
      <c r="B9" s="19" t="s">
        <v>267</v>
      </c>
      <c r="C9" s="13">
        <v>3.84</v>
      </c>
      <c r="D9" s="13">
        <v>1583.61</v>
      </c>
      <c r="E9" s="13">
        <v>5361.88</v>
      </c>
      <c r="F9" s="13">
        <v>3117.17</v>
      </c>
      <c r="G9" s="13">
        <v>351.73</v>
      </c>
      <c r="H9" s="13">
        <v>10418.219999999999</v>
      </c>
      <c r="I9" s="13">
        <v>0</v>
      </c>
      <c r="J9" s="13">
        <v>3.84</v>
      </c>
      <c r="K9" s="13">
        <v>26.12</v>
      </c>
      <c r="L9" s="13">
        <v>7.23</v>
      </c>
      <c r="M9" s="13">
        <v>0</v>
      </c>
      <c r="N9" s="13">
        <v>37.19</v>
      </c>
      <c r="O9" s="13">
        <v>10455.41</v>
      </c>
    </row>
    <row r="10" spans="1:15" x14ac:dyDescent="0.2">
      <c r="B10" s="19" t="s">
        <v>268</v>
      </c>
      <c r="C10" s="13">
        <v>0</v>
      </c>
      <c r="D10" s="13">
        <v>311.83</v>
      </c>
      <c r="E10" s="13">
        <v>743.28</v>
      </c>
      <c r="F10" s="13">
        <v>204.13</v>
      </c>
      <c r="G10" s="13">
        <v>11.42</v>
      </c>
      <c r="H10" s="13">
        <v>1270.6600000000001</v>
      </c>
      <c r="I10" s="13">
        <v>0</v>
      </c>
      <c r="J10" s="13">
        <v>107.45</v>
      </c>
      <c r="K10" s="13">
        <v>436.2</v>
      </c>
      <c r="L10" s="13">
        <v>420.72</v>
      </c>
      <c r="M10" s="13">
        <v>225.85</v>
      </c>
      <c r="N10" s="13">
        <v>1190.23</v>
      </c>
      <c r="O10" s="13">
        <v>2460.89</v>
      </c>
    </row>
    <row r="11" spans="1:15" x14ac:dyDescent="0.2">
      <c r="B11" s="19" t="s">
        <v>269</v>
      </c>
      <c r="C11" s="13">
        <v>0</v>
      </c>
      <c r="D11" s="13">
        <v>0</v>
      </c>
      <c r="E11" s="13">
        <v>50.76</v>
      </c>
      <c r="F11" s="13">
        <v>11.16</v>
      </c>
      <c r="G11" s="13">
        <v>0</v>
      </c>
      <c r="H11" s="13">
        <v>61.93</v>
      </c>
      <c r="I11" s="13">
        <v>0</v>
      </c>
      <c r="J11" s="13">
        <v>0</v>
      </c>
      <c r="K11" s="13">
        <v>0</v>
      </c>
      <c r="L11" s="13">
        <v>0</v>
      </c>
      <c r="M11" s="13">
        <v>0</v>
      </c>
      <c r="N11" s="13">
        <v>0</v>
      </c>
      <c r="O11" s="13">
        <v>61.93</v>
      </c>
    </row>
    <row r="12" spans="1:15" x14ac:dyDescent="0.2">
      <c r="B12" s="19" t="s">
        <v>270</v>
      </c>
      <c r="C12" s="13">
        <v>0</v>
      </c>
      <c r="D12" s="13">
        <v>46.39</v>
      </c>
      <c r="E12" s="13">
        <v>131.02000000000001</v>
      </c>
      <c r="F12" s="13">
        <v>44.11</v>
      </c>
      <c r="G12" s="13">
        <v>15.79</v>
      </c>
      <c r="H12" s="13">
        <v>237.32</v>
      </c>
      <c r="I12" s="13">
        <v>0</v>
      </c>
      <c r="J12" s="13">
        <v>3.43</v>
      </c>
      <c r="K12" s="13">
        <v>0</v>
      </c>
      <c r="L12" s="13">
        <v>0</v>
      </c>
      <c r="M12" s="13">
        <v>0</v>
      </c>
      <c r="N12" s="13">
        <v>3.43</v>
      </c>
      <c r="O12" s="13">
        <v>240.74</v>
      </c>
    </row>
    <row r="13" spans="1:15" x14ac:dyDescent="0.2">
      <c r="B13" s="19" t="s">
        <v>271</v>
      </c>
      <c r="C13" s="13">
        <v>0</v>
      </c>
      <c r="D13" s="13">
        <v>91.4</v>
      </c>
      <c r="E13" s="13">
        <v>103.34</v>
      </c>
      <c r="F13" s="13">
        <v>22.75</v>
      </c>
      <c r="G13" s="13">
        <v>0</v>
      </c>
      <c r="H13" s="13">
        <v>217.49</v>
      </c>
      <c r="I13" s="13">
        <v>0</v>
      </c>
      <c r="J13" s="13">
        <v>45.35</v>
      </c>
      <c r="K13" s="13">
        <v>80.31</v>
      </c>
      <c r="L13" s="13">
        <v>34.28</v>
      </c>
      <c r="M13" s="13">
        <v>57.68</v>
      </c>
      <c r="N13" s="13">
        <v>217.62</v>
      </c>
      <c r="O13" s="13">
        <v>435.11</v>
      </c>
    </row>
    <row r="14" spans="1:15" x14ac:dyDescent="0.2">
      <c r="B14" s="19" t="s">
        <v>272</v>
      </c>
      <c r="C14" s="13">
        <v>0</v>
      </c>
      <c r="D14" s="13">
        <v>0</v>
      </c>
      <c r="E14" s="13">
        <v>0</v>
      </c>
      <c r="F14" s="13">
        <v>0</v>
      </c>
      <c r="G14" s="13">
        <v>0</v>
      </c>
      <c r="H14" s="13">
        <v>0</v>
      </c>
      <c r="I14" s="13">
        <v>78.97</v>
      </c>
      <c r="J14" s="13">
        <v>611.41</v>
      </c>
      <c r="K14" s="13">
        <v>850.81</v>
      </c>
      <c r="L14" s="13">
        <v>454.19</v>
      </c>
      <c r="M14" s="13">
        <v>0</v>
      </c>
      <c r="N14" s="13">
        <v>1995.38</v>
      </c>
      <c r="O14" s="13">
        <v>1995.38</v>
      </c>
    </row>
    <row r="15" spans="1:15" x14ac:dyDescent="0.2">
      <c r="B15" s="19" t="s">
        <v>273</v>
      </c>
      <c r="C15" s="13">
        <v>0</v>
      </c>
      <c r="D15" s="13">
        <v>0</v>
      </c>
      <c r="E15" s="13">
        <v>0</v>
      </c>
      <c r="F15" s="13">
        <v>0</v>
      </c>
      <c r="G15" s="13">
        <v>0</v>
      </c>
      <c r="H15" s="13">
        <v>0</v>
      </c>
      <c r="I15" s="13">
        <v>7.22</v>
      </c>
      <c r="J15" s="13">
        <v>57.97</v>
      </c>
      <c r="K15" s="13">
        <v>70.58</v>
      </c>
      <c r="L15" s="13">
        <v>125.45</v>
      </c>
      <c r="M15" s="13">
        <v>3.81</v>
      </c>
      <c r="N15" s="13">
        <v>265.02</v>
      </c>
      <c r="O15" s="13">
        <v>265.02</v>
      </c>
    </row>
    <row r="16" spans="1:15" x14ac:dyDescent="0.2">
      <c r="B16" t="s">
        <v>107</v>
      </c>
      <c r="C16" s="13">
        <v>20905.93</v>
      </c>
      <c r="D16" s="13">
        <v>38082.47</v>
      </c>
      <c r="E16" s="13">
        <v>20244.560000000001</v>
      </c>
      <c r="F16" s="13">
        <v>5723.98</v>
      </c>
      <c r="G16" s="13">
        <v>938.46</v>
      </c>
      <c r="H16" s="13">
        <v>85895.41</v>
      </c>
      <c r="I16" s="13">
        <v>3102.84</v>
      </c>
      <c r="J16" s="13">
        <v>7437.52</v>
      </c>
      <c r="K16" s="13">
        <v>7825.21</v>
      </c>
      <c r="L16" s="13">
        <v>5368.72</v>
      </c>
      <c r="M16" s="13">
        <v>2331.9299999999998</v>
      </c>
      <c r="N16" s="13">
        <v>26066.22</v>
      </c>
      <c r="O16" s="13">
        <v>111961.63</v>
      </c>
    </row>
    <row r="17" spans="1:15" x14ac:dyDescent="0.2">
      <c r="A17" t="s">
        <v>100</v>
      </c>
      <c r="B17" s="19" t="s">
        <v>266</v>
      </c>
      <c r="C17" s="13">
        <v>1475.73</v>
      </c>
      <c r="D17" s="13">
        <v>23690.13</v>
      </c>
      <c r="E17" s="13">
        <v>15423.46</v>
      </c>
      <c r="F17" s="13">
        <v>2914.19</v>
      </c>
      <c r="G17" s="13">
        <v>73.59</v>
      </c>
      <c r="H17" s="13">
        <v>43577.1</v>
      </c>
      <c r="I17" s="13">
        <v>1006.47</v>
      </c>
      <c r="J17" s="13">
        <v>2992.23</v>
      </c>
      <c r="K17" s="13">
        <v>5827.91</v>
      </c>
      <c r="L17" s="13">
        <v>6022.84</v>
      </c>
      <c r="M17" s="13">
        <v>3378.12</v>
      </c>
      <c r="N17" s="13">
        <v>19227.560000000001</v>
      </c>
      <c r="O17" s="13">
        <v>62804.66</v>
      </c>
    </row>
    <row r="18" spans="1:15" x14ac:dyDescent="0.2">
      <c r="B18" s="19" t="s">
        <v>267</v>
      </c>
      <c r="C18" s="13">
        <v>0</v>
      </c>
      <c r="D18" s="13">
        <v>87.04</v>
      </c>
      <c r="E18" s="13">
        <v>3311.78</v>
      </c>
      <c r="F18" s="13">
        <v>2918.28</v>
      </c>
      <c r="G18" s="13">
        <v>799.27</v>
      </c>
      <c r="H18" s="13">
        <v>7116.38</v>
      </c>
      <c r="I18" s="13">
        <v>0</v>
      </c>
      <c r="J18" s="13">
        <v>12.43</v>
      </c>
      <c r="K18" s="13">
        <v>9.1199999999999992</v>
      </c>
      <c r="L18" s="13">
        <v>0</v>
      </c>
      <c r="M18" s="13">
        <v>0</v>
      </c>
      <c r="N18" s="13">
        <v>21.55</v>
      </c>
      <c r="O18" s="13">
        <v>7137.93</v>
      </c>
    </row>
    <row r="19" spans="1:15" x14ac:dyDescent="0.2">
      <c r="B19" s="19" t="s">
        <v>268</v>
      </c>
      <c r="C19" s="13">
        <v>0</v>
      </c>
      <c r="D19" s="13">
        <v>38.590000000000003</v>
      </c>
      <c r="E19" s="13">
        <v>1257.71</v>
      </c>
      <c r="F19" s="13">
        <v>758.64</v>
      </c>
      <c r="G19" s="13">
        <v>202.74</v>
      </c>
      <c r="H19" s="13">
        <v>2257.67</v>
      </c>
      <c r="I19" s="13">
        <v>0</v>
      </c>
      <c r="J19" s="13">
        <v>77.010000000000005</v>
      </c>
      <c r="K19" s="13">
        <v>281.39</v>
      </c>
      <c r="L19" s="13">
        <v>469.52</v>
      </c>
      <c r="M19" s="13">
        <v>242.08</v>
      </c>
      <c r="N19" s="13">
        <v>1069.99</v>
      </c>
      <c r="O19" s="13">
        <v>3327.66</v>
      </c>
    </row>
    <row r="20" spans="1:15" x14ac:dyDescent="0.2">
      <c r="B20" s="19" t="s">
        <v>269</v>
      </c>
      <c r="C20" s="13">
        <v>0</v>
      </c>
      <c r="D20" s="13">
        <v>0</v>
      </c>
      <c r="E20" s="13">
        <v>1580.51</v>
      </c>
      <c r="F20" s="13">
        <v>731.72</v>
      </c>
      <c r="G20" s="13">
        <v>140.21</v>
      </c>
      <c r="H20" s="13">
        <v>2452.44</v>
      </c>
      <c r="I20" s="13">
        <v>0</v>
      </c>
      <c r="J20" s="13">
        <v>0</v>
      </c>
      <c r="K20" s="13">
        <v>0</v>
      </c>
      <c r="L20" s="13">
        <v>0</v>
      </c>
      <c r="M20" s="13">
        <v>0</v>
      </c>
      <c r="N20" s="13">
        <v>0</v>
      </c>
      <c r="O20" s="13">
        <v>2452.44</v>
      </c>
    </row>
    <row r="21" spans="1:15" x14ac:dyDescent="0.2">
      <c r="B21" s="19" t="s">
        <v>270</v>
      </c>
      <c r="C21" s="13">
        <v>0</v>
      </c>
      <c r="D21" s="13">
        <v>200.19</v>
      </c>
      <c r="E21" s="13">
        <v>6303.15</v>
      </c>
      <c r="F21" s="13">
        <v>4750.41</v>
      </c>
      <c r="G21" s="13">
        <v>760.57</v>
      </c>
      <c r="H21" s="13">
        <v>12014.32</v>
      </c>
      <c r="I21" s="13">
        <v>0</v>
      </c>
      <c r="J21" s="13">
        <v>4.5599999999999996</v>
      </c>
      <c r="K21" s="13">
        <v>29.51</v>
      </c>
      <c r="L21" s="13">
        <v>36.229999999999997</v>
      </c>
      <c r="M21" s="13">
        <v>67.89</v>
      </c>
      <c r="N21" s="13">
        <v>138.19</v>
      </c>
      <c r="O21" s="13">
        <v>12152.5</v>
      </c>
    </row>
    <row r="22" spans="1:15" x14ac:dyDescent="0.2">
      <c r="B22" s="19" t="s">
        <v>271</v>
      </c>
      <c r="C22" s="13">
        <v>0</v>
      </c>
      <c r="D22" s="13">
        <v>30.67</v>
      </c>
      <c r="E22" s="13">
        <v>222.24</v>
      </c>
      <c r="F22" s="13">
        <v>62.24</v>
      </c>
      <c r="G22" s="13">
        <v>23.75</v>
      </c>
      <c r="H22" s="13">
        <v>338.9</v>
      </c>
      <c r="I22" s="13">
        <v>0</v>
      </c>
      <c r="J22" s="13">
        <v>149.87</v>
      </c>
      <c r="K22" s="13">
        <v>274.92</v>
      </c>
      <c r="L22" s="13">
        <v>432.22</v>
      </c>
      <c r="M22" s="13">
        <v>180.34</v>
      </c>
      <c r="N22" s="13">
        <v>1037.3499999999999</v>
      </c>
      <c r="O22" s="13">
        <v>1376.25</v>
      </c>
    </row>
    <row r="23" spans="1:15" x14ac:dyDescent="0.2">
      <c r="B23" s="19" t="s">
        <v>272</v>
      </c>
      <c r="C23" s="13">
        <v>0</v>
      </c>
      <c r="D23" s="13">
        <v>0</v>
      </c>
      <c r="E23" s="13">
        <v>0</v>
      </c>
      <c r="F23" s="13">
        <v>0</v>
      </c>
      <c r="G23" s="13">
        <v>0</v>
      </c>
      <c r="H23" s="13">
        <v>0</v>
      </c>
      <c r="I23" s="13">
        <v>18.07</v>
      </c>
      <c r="J23" s="13">
        <v>205.17</v>
      </c>
      <c r="K23" s="13">
        <v>607.39</v>
      </c>
      <c r="L23" s="13">
        <v>468.55</v>
      </c>
      <c r="M23" s="13">
        <v>0</v>
      </c>
      <c r="N23" s="13">
        <v>1299.19</v>
      </c>
      <c r="O23" s="13">
        <v>1299.19</v>
      </c>
    </row>
    <row r="24" spans="1:15" x14ac:dyDescent="0.2">
      <c r="B24" s="19" t="s">
        <v>273</v>
      </c>
      <c r="C24" s="13">
        <v>0</v>
      </c>
      <c r="D24" s="13">
        <v>0</v>
      </c>
      <c r="E24" s="13">
        <v>0</v>
      </c>
      <c r="F24" s="13">
        <v>0</v>
      </c>
      <c r="G24" s="13">
        <v>0</v>
      </c>
      <c r="H24" s="13">
        <v>0</v>
      </c>
      <c r="I24" s="13">
        <v>0</v>
      </c>
      <c r="J24" s="13">
        <v>21.47</v>
      </c>
      <c r="K24" s="13">
        <v>36.270000000000003</v>
      </c>
      <c r="L24" s="13">
        <v>193.71</v>
      </c>
      <c r="M24" s="13">
        <v>0</v>
      </c>
      <c r="N24" s="13">
        <v>251.45</v>
      </c>
      <c r="O24" s="13">
        <v>251.45</v>
      </c>
    </row>
    <row r="25" spans="1:15" x14ac:dyDescent="0.2">
      <c r="B25" t="s">
        <v>107</v>
      </c>
      <c r="C25" s="13">
        <v>1475.73</v>
      </c>
      <c r="D25" s="13">
        <v>24046.62</v>
      </c>
      <c r="E25" s="13">
        <v>28098.86</v>
      </c>
      <c r="F25" s="13">
        <v>12135.48</v>
      </c>
      <c r="G25" s="13">
        <v>2000.12</v>
      </c>
      <c r="H25" s="13">
        <v>67756.81</v>
      </c>
      <c r="I25" s="13">
        <v>1024.54</v>
      </c>
      <c r="J25" s="13">
        <v>3462.75</v>
      </c>
      <c r="K25" s="13">
        <v>7066.5</v>
      </c>
      <c r="L25" s="13">
        <v>7623.06</v>
      </c>
      <c r="M25" s="13">
        <v>3868.42</v>
      </c>
      <c r="N25" s="13">
        <v>23045.279999999999</v>
      </c>
      <c r="O25" s="13">
        <v>90802.08</v>
      </c>
    </row>
    <row r="26" spans="1:15" x14ac:dyDescent="0.2">
      <c r="A26" t="s">
        <v>101</v>
      </c>
      <c r="B26" s="19" t="s">
        <v>266</v>
      </c>
      <c r="C26" s="13">
        <v>22377.82</v>
      </c>
      <c r="D26" s="13">
        <v>59739.38</v>
      </c>
      <c r="E26" s="13">
        <v>29277.73</v>
      </c>
      <c r="F26" s="13">
        <v>5238.8500000000004</v>
      </c>
      <c r="G26" s="13">
        <v>633.12</v>
      </c>
      <c r="H26" s="13">
        <v>117266.9</v>
      </c>
      <c r="I26" s="13">
        <v>4023.13</v>
      </c>
      <c r="J26" s="13">
        <v>9600.2999999999993</v>
      </c>
      <c r="K26" s="13">
        <v>12189.1</v>
      </c>
      <c r="L26" s="13">
        <v>10349.68</v>
      </c>
      <c r="M26" s="13">
        <v>5422.71</v>
      </c>
      <c r="N26" s="13">
        <v>41584.910000000003</v>
      </c>
      <c r="O26" s="13">
        <v>158851.81</v>
      </c>
    </row>
    <row r="27" spans="1:15" x14ac:dyDescent="0.2">
      <c r="B27" s="19" t="s">
        <v>267</v>
      </c>
      <c r="C27" s="13">
        <v>3.84</v>
      </c>
      <c r="D27" s="13">
        <v>1670.65</v>
      </c>
      <c r="E27" s="13">
        <v>8673.67</v>
      </c>
      <c r="F27" s="13">
        <v>6035.44</v>
      </c>
      <c r="G27" s="13">
        <v>1151</v>
      </c>
      <c r="H27" s="13">
        <v>17534.599999999999</v>
      </c>
      <c r="I27" s="13">
        <v>0</v>
      </c>
      <c r="J27" s="13">
        <v>16.28</v>
      </c>
      <c r="K27" s="13">
        <v>35.229999999999997</v>
      </c>
      <c r="L27" s="13">
        <v>7.23</v>
      </c>
      <c r="M27" s="13">
        <v>0</v>
      </c>
      <c r="N27" s="13">
        <v>58.74</v>
      </c>
      <c r="O27" s="13">
        <v>17593.34</v>
      </c>
    </row>
    <row r="28" spans="1:15" x14ac:dyDescent="0.2">
      <c r="B28" s="19" t="s">
        <v>268</v>
      </c>
      <c r="C28" s="13">
        <v>0</v>
      </c>
      <c r="D28" s="13">
        <v>350.42</v>
      </c>
      <c r="E28" s="13">
        <v>2000.99</v>
      </c>
      <c r="F28" s="13">
        <v>962.77</v>
      </c>
      <c r="G28" s="13">
        <v>214.15</v>
      </c>
      <c r="H28" s="13">
        <v>3528.33</v>
      </c>
      <c r="I28" s="13">
        <v>0</v>
      </c>
      <c r="J28" s="13">
        <v>184.46</v>
      </c>
      <c r="K28" s="13">
        <v>717.59</v>
      </c>
      <c r="L28" s="13">
        <v>890.24</v>
      </c>
      <c r="M28" s="13">
        <v>467.93</v>
      </c>
      <c r="N28" s="13">
        <v>2260.2199999999998</v>
      </c>
      <c r="O28" s="13">
        <v>5788.55</v>
      </c>
    </row>
    <row r="29" spans="1:15" x14ac:dyDescent="0.2">
      <c r="B29" s="19" t="s">
        <v>269</v>
      </c>
      <c r="C29" s="13">
        <v>0</v>
      </c>
      <c r="D29" s="13">
        <v>0</v>
      </c>
      <c r="E29" s="13">
        <v>1631.28</v>
      </c>
      <c r="F29" s="13">
        <v>742.88</v>
      </c>
      <c r="G29" s="13">
        <v>140.21</v>
      </c>
      <c r="H29" s="13">
        <v>2514.37</v>
      </c>
      <c r="I29" s="13">
        <v>0</v>
      </c>
      <c r="J29" s="13">
        <v>0</v>
      </c>
      <c r="K29" s="13">
        <v>0</v>
      </c>
      <c r="L29" s="13">
        <v>0</v>
      </c>
      <c r="M29" s="13">
        <v>0</v>
      </c>
      <c r="N29" s="13">
        <v>0</v>
      </c>
      <c r="O29" s="13">
        <v>2514.37</v>
      </c>
    </row>
    <row r="30" spans="1:15" x14ac:dyDescent="0.2">
      <c r="B30" s="19" t="s">
        <v>270</v>
      </c>
      <c r="C30" s="13">
        <v>0</v>
      </c>
      <c r="D30" s="13">
        <v>246.57</v>
      </c>
      <c r="E30" s="13">
        <v>6434.18</v>
      </c>
      <c r="F30" s="13">
        <v>4794.5200000000004</v>
      </c>
      <c r="G30" s="13">
        <v>776.36</v>
      </c>
      <c r="H30" s="13">
        <v>12251.63</v>
      </c>
      <c r="I30" s="13">
        <v>0</v>
      </c>
      <c r="J30" s="13">
        <v>7.99</v>
      </c>
      <c r="K30" s="13">
        <v>29.51</v>
      </c>
      <c r="L30" s="13">
        <v>36.229999999999997</v>
      </c>
      <c r="M30" s="13">
        <v>67.89</v>
      </c>
      <c r="N30" s="13">
        <v>141.61000000000001</v>
      </c>
      <c r="O30" s="13">
        <v>12393.24</v>
      </c>
    </row>
    <row r="31" spans="1:15" x14ac:dyDescent="0.2">
      <c r="B31" s="19" t="s">
        <v>271</v>
      </c>
      <c r="C31" s="13">
        <v>0</v>
      </c>
      <c r="D31" s="13">
        <v>122.07</v>
      </c>
      <c r="E31" s="13">
        <v>325.58</v>
      </c>
      <c r="F31" s="13">
        <v>84.99</v>
      </c>
      <c r="G31" s="13">
        <v>23.75</v>
      </c>
      <c r="H31" s="13">
        <v>556.39</v>
      </c>
      <c r="I31" s="13">
        <v>0</v>
      </c>
      <c r="J31" s="13">
        <v>195.22</v>
      </c>
      <c r="K31" s="13">
        <v>355.23</v>
      </c>
      <c r="L31" s="13">
        <v>466.5</v>
      </c>
      <c r="M31" s="13">
        <v>238.02</v>
      </c>
      <c r="N31" s="13">
        <v>1254.97</v>
      </c>
      <c r="O31" s="13">
        <v>1811.36</v>
      </c>
    </row>
    <row r="32" spans="1:15" x14ac:dyDescent="0.2">
      <c r="B32" s="19" t="s">
        <v>272</v>
      </c>
      <c r="C32" s="13">
        <v>0</v>
      </c>
      <c r="D32" s="13">
        <v>0</v>
      </c>
      <c r="E32" s="13">
        <v>0</v>
      </c>
      <c r="F32" s="13">
        <v>0</v>
      </c>
      <c r="G32" s="13">
        <v>0</v>
      </c>
      <c r="H32" s="13">
        <v>0</v>
      </c>
      <c r="I32" s="13">
        <v>97.04</v>
      </c>
      <c r="J32" s="13">
        <v>816.58</v>
      </c>
      <c r="K32" s="13">
        <v>1458.21</v>
      </c>
      <c r="L32" s="13">
        <v>922.74</v>
      </c>
      <c r="M32" s="13">
        <v>0</v>
      </c>
      <c r="N32" s="13">
        <v>3294.57</v>
      </c>
      <c r="O32" s="13">
        <v>3294.57</v>
      </c>
    </row>
    <row r="33" spans="1:15" x14ac:dyDescent="0.2">
      <c r="B33" s="19" t="s">
        <v>273</v>
      </c>
      <c r="C33" s="13">
        <v>0</v>
      </c>
      <c r="D33" s="13">
        <v>0</v>
      </c>
      <c r="E33" s="13">
        <v>0</v>
      </c>
      <c r="F33" s="13">
        <v>0</v>
      </c>
      <c r="G33" s="13">
        <v>0</v>
      </c>
      <c r="H33" s="13">
        <v>0</v>
      </c>
      <c r="I33" s="13">
        <v>7.22</v>
      </c>
      <c r="J33" s="13">
        <v>79.45</v>
      </c>
      <c r="K33" s="13">
        <v>106.84</v>
      </c>
      <c r="L33" s="13">
        <v>319.16000000000003</v>
      </c>
      <c r="M33" s="13">
        <v>3.81</v>
      </c>
      <c r="N33" s="13">
        <v>516.47</v>
      </c>
      <c r="O33" s="13">
        <v>516.47</v>
      </c>
    </row>
    <row r="34" spans="1:15" x14ac:dyDescent="0.2">
      <c r="B34" t="s">
        <v>107</v>
      </c>
      <c r="C34" s="13">
        <v>22381.66</v>
      </c>
      <c r="D34" s="13">
        <v>62129.1</v>
      </c>
      <c r="E34" s="13">
        <v>48343.42</v>
      </c>
      <c r="F34" s="13">
        <v>17859.46</v>
      </c>
      <c r="G34" s="13">
        <v>2938.58</v>
      </c>
      <c r="H34" s="13">
        <v>153652.22</v>
      </c>
      <c r="I34" s="13">
        <v>4127.38</v>
      </c>
      <c r="J34" s="13">
        <v>10900.26</v>
      </c>
      <c r="K34" s="13">
        <v>14891.71</v>
      </c>
      <c r="L34" s="13">
        <v>12991.78</v>
      </c>
      <c r="M34" s="13">
        <v>6200.35</v>
      </c>
      <c r="N34" s="13">
        <v>49111.5</v>
      </c>
      <c r="O34" s="13">
        <v>202763.71</v>
      </c>
    </row>
    <row r="35" spans="1:15" x14ac:dyDescent="0.2">
      <c r="C35" s="13"/>
      <c r="D35" s="13"/>
      <c r="E35" s="13"/>
      <c r="F35" s="13"/>
      <c r="G35" s="13"/>
      <c r="H35" s="13"/>
      <c r="I35" s="13"/>
      <c r="J35" s="13"/>
      <c r="K35" s="13"/>
      <c r="L35" s="13"/>
      <c r="M35" s="13"/>
      <c r="N35" s="13"/>
      <c r="O35" s="13"/>
    </row>
    <row r="36" spans="1:15" x14ac:dyDescent="0.2">
      <c r="C36" s="13"/>
      <c r="D36" s="13"/>
      <c r="E36" s="13"/>
      <c r="F36" s="13"/>
      <c r="G36" s="13"/>
      <c r="H36" s="13"/>
      <c r="I36" s="13"/>
      <c r="J36" s="13"/>
      <c r="K36" s="13"/>
      <c r="L36" s="13"/>
      <c r="M36" s="13"/>
      <c r="N36" s="13"/>
      <c r="O36" s="13"/>
    </row>
    <row r="38" spans="1:15" x14ac:dyDescent="0.2">
      <c r="A38" s="39"/>
    </row>
    <row r="39" spans="1:15" x14ac:dyDescent="0.2">
      <c r="A39" s="53"/>
    </row>
    <row r="40" spans="1:15" x14ac:dyDescent="0.2">
      <c r="A40" s="53"/>
    </row>
    <row r="41" spans="1:15" x14ac:dyDescent="0.2">
      <c r="A41" s="53"/>
    </row>
    <row r="42" spans="1:15" x14ac:dyDescent="0.2">
      <c r="A42" s="53"/>
    </row>
    <row r="43" spans="1:15" x14ac:dyDescent="0.2">
      <c r="A43" s="53"/>
    </row>
    <row r="44" spans="1:15" x14ac:dyDescent="0.2">
      <c r="A44" s="53"/>
    </row>
    <row r="45" spans="1:15" x14ac:dyDescent="0.2">
      <c r="A45" s="39"/>
    </row>
    <row r="46" spans="1:15" x14ac:dyDescent="0.2">
      <c r="A46" s="54"/>
    </row>
    <row r="47" spans="1:15" x14ac:dyDescent="0.2">
      <c r="A47" s="54"/>
    </row>
    <row r="48" spans="1:15" x14ac:dyDescent="0.2">
      <c r="A48" s="55"/>
    </row>
    <row r="49" spans="1:15" x14ac:dyDescent="0.2">
      <c r="A49" s="55"/>
    </row>
    <row r="50" spans="1:15" x14ac:dyDescent="0.2">
      <c r="A50" s="55"/>
    </row>
    <row r="51" spans="1:15" x14ac:dyDescent="0.2">
      <c r="A51" s="55"/>
    </row>
    <row r="52" spans="1:15" x14ac:dyDescent="0.2">
      <c r="A52" s="54"/>
    </row>
    <row r="53" spans="1:15" x14ac:dyDescent="0.2">
      <c r="A53" s="54"/>
    </row>
    <row r="54" spans="1:15" x14ac:dyDescent="0.2">
      <c r="A54" s="54"/>
    </row>
    <row r="55" spans="1:15" x14ac:dyDescent="0.2">
      <c r="A55" s="55"/>
    </row>
    <row r="56" spans="1:15" x14ac:dyDescent="0.2">
      <c r="A56" s="55"/>
    </row>
    <row r="57" spans="1:15" x14ac:dyDescent="0.2">
      <c r="A57" s="55"/>
      <c r="O57" t="s">
        <v>32</v>
      </c>
    </row>
  </sheetData>
  <mergeCells count="8">
    <mergeCell ref="C7:O7"/>
    <mergeCell ref="C4:G4"/>
    <mergeCell ref="H4:H5"/>
    <mergeCell ref="I4:M4"/>
    <mergeCell ref="N4:N5"/>
    <mergeCell ref="O4:O6"/>
    <mergeCell ref="C5:G5"/>
    <mergeCell ref="I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1"/>
  <sheetViews>
    <sheetView workbookViewId="0">
      <pane ySplit="5" topLeftCell="A6" activePane="bottomLeft" state="frozen"/>
      <selection pane="bottomLeft" activeCell="C10" sqref="C10"/>
    </sheetView>
  </sheetViews>
  <sheetFormatPr defaultRowHeight="12.75" x14ac:dyDescent="0.2"/>
  <cols>
    <col min="1" max="1" width="18.140625" customWidth="1"/>
    <col min="2" max="3" width="8.42578125" customWidth="1"/>
    <col min="4" max="4" width="8" customWidth="1"/>
    <col min="5" max="5" width="8.42578125" customWidth="1"/>
    <col min="6" max="6" width="7.42578125" customWidth="1"/>
    <col min="7" max="12" width="8.42578125" customWidth="1"/>
    <col min="13" max="13" width="7.5703125" customWidth="1"/>
    <col min="14" max="14" width="7.140625" customWidth="1"/>
    <col min="15" max="18" width="8.42578125" customWidth="1"/>
    <col min="19" max="19" width="7.140625" customWidth="1"/>
    <col min="20" max="20" width="6.7109375" customWidth="1"/>
    <col min="21" max="22" width="8.42578125" customWidth="1"/>
    <col min="257" max="257" width="18.140625" customWidth="1"/>
    <col min="258" max="258" width="16" customWidth="1"/>
    <col min="259" max="260" width="7" customWidth="1"/>
    <col min="261" max="261" width="7.42578125" customWidth="1"/>
    <col min="262" max="262" width="6.7109375" customWidth="1"/>
    <col min="263" max="263" width="7" customWidth="1"/>
    <col min="264" max="264" width="6.140625" customWidth="1"/>
    <col min="265" max="265" width="7" customWidth="1"/>
    <col min="266" max="266" width="6.42578125" customWidth="1"/>
    <col min="267" max="268" width="6.140625" customWidth="1"/>
    <col min="269" max="269" width="7" customWidth="1"/>
    <col min="270" max="270" width="6.42578125" customWidth="1"/>
    <col min="271" max="271" width="5.140625" customWidth="1"/>
    <col min="272" max="272" width="6" customWidth="1"/>
    <col min="273" max="273" width="5.140625" customWidth="1"/>
    <col min="274" max="274" width="5.85546875" customWidth="1"/>
    <col min="275" max="275" width="6.28515625" customWidth="1"/>
    <col min="276" max="276" width="5.42578125" customWidth="1"/>
    <col min="277" max="277" width="6.140625" customWidth="1"/>
    <col min="278" max="278" width="8.42578125" customWidth="1"/>
    <col min="513" max="513" width="18.140625" customWidth="1"/>
    <col min="514" max="514" width="16" customWidth="1"/>
    <col min="515" max="516" width="7" customWidth="1"/>
    <col min="517" max="517" width="7.42578125" customWidth="1"/>
    <col min="518" max="518" width="6.7109375" customWidth="1"/>
    <col min="519" max="519" width="7" customWidth="1"/>
    <col min="520" max="520" width="6.140625" customWidth="1"/>
    <col min="521" max="521" width="7" customWidth="1"/>
    <col min="522" max="522" width="6.42578125" customWidth="1"/>
    <col min="523" max="524" width="6.140625" customWidth="1"/>
    <col min="525" max="525" width="7" customWidth="1"/>
    <col min="526" max="526" width="6.42578125" customWidth="1"/>
    <col min="527" max="527" width="5.140625" customWidth="1"/>
    <col min="528" max="528" width="6" customWidth="1"/>
    <col min="529" max="529" width="5.140625" customWidth="1"/>
    <col min="530" max="530" width="5.85546875" customWidth="1"/>
    <col min="531" max="531" width="6.28515625" customWidth="1"/>
    <col min="532" max="532" width="5.42578125" customWidth="1"/>
    <col min="533" max="533" width="6.140625" customWidth="1"/>
    <col min="534" max="534" width="8.42578125" customWidth="1"/>
    <col min="769" max="769" width="18.140625" customWidth="1"/>
    <col min="770" max="770" width="16" customWidth="1"/>
    <col min="771" max="772" width="7" customWidth="1"/>
    <col min="773" max="773" width="7.42578125" customWidth="1"/>
    <col min="774" max="774" width="6.7109375" customWidth="1"/>
    <col min="775" max="775" width="7" customWidth="1"/>
    <col min="776" max="776" width="6.140625" customWidth="1"/>
    <col min="777" max="777" width="7" customWidth="1"/>
    <col min="778" max="778" width="6.42578125" customWidth="1"/>
    <col min="779" max="780" width="6.140625" customWidth="1"/>
    <col min="781" max="781" width="7" customWidth="1"/>
    <col min="782" max="782" width="6.42578125" customWidth="1"/>
    <col min="783" max="783" width="5.140625" customWidth="1"/>
    <col min="784" max="784" width="6" customWidth="1"/>
    <col min="785" max="785" width="5.140625" customWidth="1"/>
    <col min="786" max="786" width="5.85546875" customWidth="1"/>
    <col min="787" max="787" width="6.28515625" customWidth="1"/>
    <col min="788" max="788" width="5.42578125" customWidth="1"/>
    <col min="789" max="789" width="6.140625" customWidth="1"/>
    <col min="790" max="790" width="8.42578125" customWidth="1"/>
    <col min="1025" max="1025" width="18.140625" customWidth="1"/>
    <col min="1026" max="1026" width="16" customWidth="1"/>
    <col min="1027" max="1028" width="7" customWidth="1"/>
    <col min="1029" max="1029" width="7.42578125" customWidth="1"/>
    <col min="1030" max="1030" width="6.7109375" customWidth="1"/>
    <col min="1031" max="1031" width="7" customWidth="1"/>
    <col min="1032" max="1032" width="6.140625" customWidth="1"/>
    <col min="1033" max="1033" width="7" customWidth="1"/>
    <col min="1034" max="1034" width="6.42578125" customWidth="1"/>
    <col min="1035" max="1036" width="6.140625" customWidth="1"/>
    <col min="1037" max="1037" width="7" customWidth="1"/>
    <col min="1038" max="1038" width="6.42578125" customWidth="1"/>
    <col min="1039" max="1039" width="5.140625" customWidth="1"/>
    <col min="1040" max="1040" width="6" customWidth="1"/>
    <col min="1041" max="1041" width="5.140625" customWidth="1"/>
    <col min="1042" max="1042" width="5.85546875" customWidth="1"/>
    <col min="1043" max="1043" width="6.28515625" customWidth="1"/>
    <col min="1044" max="1044" width="5.42578125" customWidth="1"/>
    <col min="1045" max="1045" width="6.140625" customWidth="1"/>
    <col min="1046" max="1046" width="8.42578125" customWidth="1"/>
    <col min="1281" max="1281" width="18.140625" customWidth="1"/>
    <col min="1282" max="1282" width="16" customWidth="1"/>
    <col min="1283" max="1284" width="7" customWidth="1"/>
    <col min="1285" max="1285" width="7.42578125" customWidth="1"/>
    <col min="1286" max="1286" width="6.7109375" customWidth="1"/>
    <col min="1287" max="1287" width="7" customWidth="1"/>
    <col min="1288" max="1288" width="6.140625" customWidth="1"/>
    <col min="1289" max="1289" width="7" customWidth="1"/>
    <col min="1290" max="1290" width="6.42578125" customWidth="1"/>
    <col min="1291" max="1292" width="6.140625" customWidth="1"/>
    <col min="1293" max="1293" width="7" customWidth="1"/>
    <col min="1294" max="1294" width="6.42578125" customWidth="1"/>
    <col min="1295" max="1295" width="5.140625" customWidth="1"/>
    <col min="1296" max="1296" width="6" customWidth="1"/>
    <col min="1297" max="1297" width="5.140625" customWidth="1"/>
    <col min="1298" max="1298" width="5.85546875" customWidth="1"/>
    <col min="1299" max="1299" width="6.28515625" customWidth="1"/>
    <col min="1300" max="1300" width="5.42578125" customWidth="1"/>
    <col min="1301" max="1301" width="6.140625" customWidth="1"/>
    <col min="1302" max="1302" width="8.42578125" customWidth="1"/>
    <col min="1537" max="1537" width="18.140625" customWidth="1"/>
    <col min="1538" max="1538" width="16" customWidth="1"/>
    <col min="1539" max="1540" width="7" customWidth="1"/>
    <col min="1541" max="1541" width="7.42578125" customWidth="1"/>
    <col min="1542" max="1542" width="6.7109375" customWidth="1"/>
    <col min="1543" max="1543" width="7" customWidth="1"/>
    <col min="1544" max="1544" width="6.140625" customWidth="1"/>
    <col min="1545" max="1545" width="7" customWidth="1"/>
    <col min="1546" max="1546" width="6.42578125" customWidth="1"/>
    <col min="1547" max="1548" width="6.140625" customWidth="1"/>
    <col min="1549" max="1549" width="7" customWidth="1"/>
    <col min="1550" max="1550" width="6.42578125" customWidth="1"/>
    <col min="1551" max="1551" width="5.140625" customWidth="1"/>
    <col min="1552" max="1552" width="6" customWidth="1"/>
    <col min="1553" max="1553" width="5.140625" customWidth="1"/>
    <col min="1554" max="1554" width="5.85546875" customWidth="1"/>
    <col min="1555" max="1555" width="6.28515625" customWidth="1"/>
    <col min="1556" max="1556" width="5.42578125" customWidth="1"/>
    <col min="1557" max="1557" width="6.140625" customWidth="1"/>
    <col min="1558" max="1558" width="8.42578125" customWidth="1"/>
    <col min="1793" max="1793" width="18.140625" customWidth="1"/>
    <col min="1794" max="1794" width="16" customWidth="1"/>
    <col min="1795" max="1796" width="7" customWidth="1"/>
    <col min="1797" max="1797" width="7.42578125" customWidth="1"/>
    <col min="1798" max="1798" width="6.7109375" customWidth="1"/>
    <col min="1799" max="1799" width="7" customWidth="1"/>
    <col min="1800" max="1800" width="6.140625" customWidth="1"/>
    <col min="1801" max="1801" width="7" customWidth="1"/>
    <col min="1802" max="1802" width="6.42578125" customWidth="1"/>
    <col min="1803" max="1804" width="6.140625" customWidth="1"/>
    <col min="1805" max="1805" width="7" customWidth="1"/>
    <col min="1806" max="1806" width="6.42578125" customWidth="1"/>
    <col min="1807" max="1807" width="5.140625" customWidth="1"/>
    <col min="1808" max="1808" width="6" customWidth="1"/>
    <col min="1809" max="1809" width="5.140625" customWidth="1"/>
    <col min="1810" max="1810" width="5.85546875" customWidth="1"/>
    <col min="1811" max="1811" width="6.28515625" customWidth="1"/>
    <col min="1812" max="1812" width="5.42578125" customWidth="1"/>
    <col min="1813" max="1813" width="6.140625" customWidth="1"/>
    <col min="1814" max="1814" width="8.42578125" customWidth="1"/>
    <col min="2049" max="2049" width="18.140625" customWidth="1"/>
    <col min="2050" max="2050" width="16" customWidth="1"/>
    <col min="2051" max="2052" width="7" customWidth="1"/>
    <col min="2053" max="2053" width="7.42578125" customWidth="1"/>
    <col min="2054" max="2054" width="6.7109375" customWidth="1"/>
    <col min="2055" max="2055" width="7" customWidth="1"/>
    <col min="2056" max="2056" width="6.140625" customWidth="1"/>
    <col min="2057" max="2057" width="7" customWidth="1"/>
    <col min="2058" max="2058" width="6.42578125" customWidth="1"/>
    <col min="2059" max="2060" width="6.140625" customWidth="1"/>
    <col min="2061" max="2061" width="7" customWidth="1"/>
    <col min="2062" max="2062" width="6.42578125" customWidth="1"/>
    <col min="2063" max="2063" width="5.140625" customWidth="1"/>
    <col min="2064" max="2064" width="6" customWidth="1"/>
    <col min="2065" max="2065" width="5.140625" customWidth="1"/>
    <col min="2066" max="2066" width="5.85546875" customWidth="1"/>
    <col min="2067" max="2067" width="6.28515625" customWidth="1"/>
    <col min="2068" max="2068" width="5.42578125" customWidth="1"/>
    <col min="2069" max="2069" width="6.140625" customWidth="1"/>
    <col min="2070" max="2070" width="8.42578125" customWidth="1"/>
    <col min="2305" max="2305" width="18.140625" customWidth="1"/>
    <col min="2306" max="2306" width="16" customWidth="1"/>
    <col min="2307" max="2308" width="7" customWidth="1"/>
    <col min="2309" max="2309" width="7.42578125" customWidth="1"/>
    <col min="2310" max="2310" width="6.7109375" customWidth="1"/>
    <col min="2311" max="2311" width="7" customWidth="1"/>
    <col min="2312" max="2312" width="6.140625" customWidth="1"/>
    <col min="2313" max="2313" width="7" customWidth="1"/>
    <col min="2314" max="2314" width="6.42578125" customWidth="1"/>
    <col min="2315" max="2316" width="6.140625" customWidth="1"/>
    <col min="2317" max="2317" width="7" customWidth="1"/>
    <col min="2318" max="2318" width="6.42578125" customWidth="1"/>
    <col min="2319" max="2319" width="5.140625" customWidth="1"/>
    <col min="2320" max="2320" width="6" customWidth="1"/>
    <col min="2321" max="2321" width="5.140625" customWidth="1"/>
    <col min="2322" max="2322" width="5.85546875" customWidth="1"/>
    <col min="2323" max="2323" width="6.28515625" customWidth="1"/>
    <col min="2324" max="2324" width="5.42578125" customWidth="1"/>
    <col min="2325" max="2325" width="6.140625" customWidth="1"/>
    <col min="2326" max="2326" width="8.42578125" customWidth="1"/>
    <col min="2561" max="2561" width="18.140625" customWidth="1"/>
    <col min="2562" max="2562" width="16" customWidth="1"/>
    <col min="2563" max="2564" width="7" customWidth="1"/>
    <col min="2565" max="2565" width="7.42578125" customWidth="1"/>
    <col min="2566" max="2566" width="6.7109375" customWidth="1"/>
    <col min="2567" max="2567" width="7" customWidth="1"/>
    <col min="2568" max="2568" width="6.140625" customWidth="1"/>
    <col min="2569" max="2569" width="7" customWidth="1"/>
    <col min="2570" max="2570" width="6.42578125" customWidth="1"/>
    <col min="2571" max="2572" width="6.140625" customWidth="1"/>
    <col min="2573" max="2573" width="7" customWidth="1"/>
    <col min="2574" max="2574" width="6.42578125" customWidth="1"/>
    <col min="2575" max="2575" width="5.140625" customWidth="1"/>
    <col min="2576" max="2576" width="6" customWidth="1"/>
    <col min="2577" max="2577" width="5.140625" customWidth="1"/>
    <col min="2578" max="2578" width="5.85546875" customWidth="1"/>
    <col min="2579" max="2579" width="6.28515625" customWidth="1"/>
    <col min="2580" max="2580" width="5.42578125" customWidth="1"/>
    <col min="2581" max="2581" width="6.140625" customWidth="1"/>
    <col min="2582" max="2582" width="8.42578125" customWidth="1"/>
    <col min="2817" max="2817" width="18.140625" customWidth="1"/>
    <col min="2818" max="2818" width="16" customWidth="1"/>
    <col min="2819" max="2820" width="7" customWidth="1"/>
    <col min="2821" max="2821" width="7.42578125" customWidth="1"/>
    <col min="2822" max="2822" width="6.7109375" customWidth="1"/>
    <col min="2823" max="2823" width="7" customWidth="1"/>
    <col min="2824" max="2824" width="6.140625" customWidth="1"/>
    <col min="2825" max="2825" width="7" customWidth="1"/>
    <col min="2826" max="2826" width="6.42578125" customWidth="1"/>
    <col min="2827" max="2828" width="6.140625" customWidth="1"/>
    <col min="2829" max="2829" width="7" customWidth="1"/>
    <col min="2830" max="2830" width="6.42578125" customWidth="1"/>
    <col min="2831" max="2831" width="5.140625" customWidth="1"/>
    <col min="2832" max="2832" width="6" customWidth="1"/>
    <col min="2833" max="2833" width="5.140625" customWidth="1"/>
    <col min="2834" max="2834" width="5.85546875" customWidth="1"/>
    <col min="2835" max="2835" width="6.28515625" customWidth="1"/>
    <col min="2836" max="2836" width="5.42578125" customWidth="1"/>
    <col min="2837" max="2837" width="6.140625" customWidth="1"/>
    <col min="2838" max="2838" width="8.42578125" customWidth="1"/>
    <col min="3073" max="3073" width="18.140625" customWidth="1"/>
    <col min="3074" max="3074" width="16" customWidth="1"/>
    <col min="3075" max="3076" width="7" customWidth="1"/>
    <col min="3077" max="3077" width="7.42578125" customWidth="1"/>
    <col min="3078" max="3078" width="6.7109375" customWidth="1"/>
    <col min="3079" max="3079" width="7" customWidth="1"/>
    <col min="3080" max="3080" width="6.140625" customWidth="1"/>
    <col min="3081" max="3081" width="7" customWidth="1"/>
    <col min="3082" max="3082" width="6.42578125" customWidth="1"/>
    <col min="3083" max="3084" width="6.140625" customWidth="1"/>
    <col min="3085" max="3085" width="7" customWidth="1"/>
    <col min="3086" max="3086" width="6.42578125" customWidth="1"/>
    <col min="3087" max="3087" width="5.140625" customWidth="1"/>
    <col min="3088" max="3088" width="6" customWidth="1"/>
    <col min="3089" max="3089" width="5.140625" customWidth="1"/>
    <col min="3090" max="3090" width="5.85546875" customWidth="1"/>
    <col min="3091" max="3091" width="6.28515625" customWidth="1"/>
    <col min="3092" max="3092" width="5.42578125" customWidth="1"/>
    <col min="3093" max="3093" width="6.140625" customWidth="1"/>
    <col min="3094" max="3094" width="8.42578125" customWidth="1"/>
    <col min="3329" max="3329" width="18.140625" customWidth="1"/>
    <col min="3330" max="3330" width="16" customWidth="1"/>
    <col min="3331" max="3332" width="7" customWidth="1"/>
    <col min="3333" max="3333" width="7.42578125" customWidth="1"/>
    <col min="3334" max="3334" width="6.7109375" customWidth="1"/>
    <col min="3335" max="3335" width="7" customWidth="1"/>
    <col min="3336" max="3336" width="6.140625" customWidth="1"/>
    <col min="3337" max="3337" width="7" customWidth="1"/>
    <col min="3338" max="3338" width="6.42578125" customWidth="1"/>
    <col min="3339" max="3340" width="6.140625" customWidth="1"/>
    <col min="3341" max="3341" width="7" customWidth="1"/>
    <col min="3342" max="3342" width="6.42578125" customWidth="1"/>
    <col min="3343" max="3343" width="5.140625" customWidth="1"/>
    <col min="3344" max="3344" width="6" customWidth="1"/>
    <col min="3345" max="3345" width="5.140625" customWidth="1"/>
    <col min="3346" max="3346" width="5.85546875" customWidth="1"/>
    <col min="3347" max="3347" width="6.28515625" customWidth="1"/>
    <col min="3348" max="3348" width="5.42578125" customWidth="1"/>
    <col min="3349" max="3349" width="6.140625" customWidth="1"/>
    <col min="3350" max="3350" width="8.42578125" customWidth="1"/>
    <col min="3585" max="3585" width="18.140625" customWidth="1"/>
    <col min="3586" max="3586" width="16" customWidth="1"/>
    <col min="3587" max="3588" width="7" customWidth="1"/>
    <col min="3589" max="3589" width="7.42578125" customWidth="1"/>
    <col min="3590" max="3590" width="6.7109375" customWidth="1"/>
    <col min="3591" max="3591" width="7" customWidth="1"/>
    <col min="3592" max="3592" width="6.140625" customWidth="1"/>
    <col min="3593" max="3593" width="7" customWidth="1"/>
    <col min="3594" max="3594" width="6.42578125" customWidth="1"/>
    <col min="3595" max="3596" width="6.140625" customWidth="1"/>
    <col min="3597" max="3597" width="7" customWidth="1"/>
    <col min="3598" max="3598" width="6.42578125" customWidth="1"/>
    <col min="3599" max="3599" width="5.140625" customWidth="1"/>
    <col min="3600" max="3600" width="6" customWidth="1"/>
    <col min="3601" max="3601" width="5.140625" customWidth="1"/>
    <col min="3602" max="3602" width="5.85546875" customWidth="1"/>
    <col min="3603" max="3603" width="6.28515625" customWidth="1"/>
    <col min="3604" max="3604" width="5.42578125" customWidth="1"/>
    <col min="3605" max="3605" width="6.140625" customWidth="1"/>
    <col min="3606" max="3606" width="8.42578125" customWidth="1"/>
    <col min="3841" max="3841" width="18.140625" customWidth="1"/>
    <col min="3842" max="3842" width="16" customWidth="1"/>
    <col min="3843" max="3844" width="7" customWidth="1"/>
    <col min="3845" max="3845" width="7.42578125" customWidth="1"/>
    <col min="3846" max="3846" width="6.7109375" customWidth="1"/>
    <col min="3847" max="3847" width="7" customWidth="1"/>
    <col min="3848" max="3848" width="6.140625" customWidth="1"/>
    <col min="3849" max="3849" width="7" customWidth="1"/>
    <col min="3850" max="3850" width="6.42578125" customWidth="1"/>
    <col min="3851" max="3852" width="6.140625" customWidth="1"/>
    <col min="3853" max="3853" width="7" customWidth="1"/>
    <col min="3854" max="3854" width="6.42578125" customWidth="1"/>
    <col min="3855" max="3855" width="5.140625" customWidth="1"/>
    <col min="3856" max="3856" width="6" customWidth="1"/>
    <col min="3857" max="3857" width="5.140625" customWidth="1"/>
    <col min="3858" max="3858" width="5.85546875" customWidth="1"/>
    <col min="3859" max="3859" width="6.28515625" customWidth="1"/>
    <col min="3860" max="3860" width="5.42578125" customWidth="1"/>
    <col min="3861" max="3861" width="6.140625" customWidth="1"/>
    <col min="3862" max="3862" width="8.42578125" customWidth="1"/>
    <col min="4097" max="4097" width="18.140625" customWidth="1"/>
    <col min="4098" max="4098" width="16" customWidth="1"/>
    <col min="4099" max="4100" width="7" customWidth="1"/>
    <col min="4101" max="4101" width="7.42578125" customWidth="1"/>
    <col min="4102" max="4102" width="6.7109375" customWidth="1"/>
    <col min="4103" max="4103" width="7" customWidth="1"/>
    <col min="4104" max="4104" width="6.140625" customWidth="1"/>
    <col min="4105" max="4105" width="7" customWidth="1"/>
    <col min="4106" max="4106" width="6.42578125" customWidth="1"/>
    <col min="4107" max="4108" width="6.140625" customWidth="1"/>
    <col min="4109" max="4109" width="7" customWidth="1"/>
    <col min="4110" max="4110" width="6.42578125" customWidth="1"/>
    <col min="4111" max="4111" width="5.140625" customWidth="1"/>
    <col min="4112" max="4112" width="6" customWidth="1"/>
    <col min="4113" max="4113" width="5.140625" customWidth="1"/>
    <col min="4114" max="4114" width="5.85546875" customWidth="1"/>
    <col min="4115" max="4115" width="6.28515625" customWidth="1"/>
    <col min="4116" max="4116" width="5.42578125" customWidth="1"/>
    <col min="4117" max="4117" width="6.140625" customWidth="1"/>
    <col min="4118" max="4118" width="8.42578125" customWidth="1"/>
    <col min="4353" max="4353" width="18.140625" customWidth="1"/>
    <col min="4354" max="4354" width="16" customWidth="1"/>
    <col min="4355" max="4356" width="7" customWidth="1"/>
    <col min="4357" max="4357" width="7.42578125" customWidth="1"/>
    <col min="4358" max="4358" width="6.7109375" customWidth="1"/>
    <col min="4359" max="4359" width="7" customWidth="1"/>
    <col min="4360" max="4360" width="6.140625" customWidth="1"/>
    <col min="4361" max="4361" width="7" customWidth="1"/>
    <col min="4362" max="4362" width="6.42578125" customWidth="1"/>
    <col min="4363" max="4364" width="6.140625" customWidth="1"/>
    <col min="4365" max="4365" width="7" customWidth="1"/>
    <col min="4366" max="4366" width="6.42578125" customWidth="1"/>
    <col min="4367" max="4367" width="5.140625" customWidth="1"/>
    <col min="4368" max="4368" width="6" customWidth="1"/>
    <col min="4369" max="4369" width="5.140625" customWidth="1"/>
    <col min="4370" max="4370" width="5.85546875" customWidth="1"/>
    <col min="4371" max="4371" width="6.28515625" customWidth="1"/>
    <col min="4372" max="4372" width="5.42578125" customWidth="1"/>
    <col min="4373" max="4373" width="6.140625" customWidth="1"/>
    <col min="4374" max="4374" width="8.42578125" customWidth="1"/>
    <col min="4609" max="4609" width="18.140625" customWidth="1"/>
    <col min="4610" max="4610" width="16" customWidth="1"/>
    <col min="4611" max="4612" width="7" customWidth="1"/>
    <col min="4613" max="4613" width="7.42578125" customWidth="1"/>
    <col min="4614" max="4614" width="6.7109375" customWidth="1"/>
    <col min="4615" max="4615" width="7" customWidth="1"/>
    <col min="4616" max="4616" width="6.140625" customWidth="1"/>
    <col min="4617" max="4617" width="7" customWidth="1"/>
    <col min="4618" max="4618" width="6.42578125" customWidth="1"/>
    <col min="4619" max="4620" width="6.140625" customWidth="1"/>
    <col min="4621" max="4621" width="7" customWidth="1"/>
    <col min="4622" max="4622" width="6.42578125" customWidth="1"/>
    <col min="4623" max="4623" width="5.140625" customWidth="1"/>
    <col min="4624" max="4624" width="6" customWidth="1"/>
    <col min="4625" max="4625" width="5.140625" customWidth="1"/>
    <col min="4626" max="4626" width="5.85546875" customWidth="1"/>
    <col min="4627" max="4627" width="6.28515625" customWidth="1"/>
    <col min="4628" max="4628" width="5.42578125" customWidth="1"/>
    <col min="4629" max="4629" width="6.140625" customWidth="1"/>
    <col min="4630" max="4630" width="8.42578125" customWidth="1"/>
    <col min="4865" max="4865" width="18.140625" customWidth="1"/>
    <col min="4866" max="4866" width="16" customWidth="1"/>
    <col min="4867" max="4868" width="7" customWidth="1"/>
    <col min="4869" max="4869" width="7.42578125" customWidth="1"/>
    <col min="4870" max="4870" width="6.7109375" customWidth="1"/>
    <col min="4871" max="4871" width="7" customWidth="1"/>
    <col min="4872" max="4872" width="6.140625" customWidth="1"/>
    <col min="4873" max="4873" width="7" customWidth="1"/>
    <col min="4874" max="4874" width="6.42578125" customWidth="1"/>
    <col min="4875" max="4876" width="6.140625" customWidth="1"/>
    <col min="4877" max="4877" width="7" customWidth="1"/>
    <col min="4878" max="4878" width="6.42578125" customWidth="1"/>
    <col min="4879" max="4879" width="5.140625" customWidth="1"/>
    <col min="4880" max="4880" width="6" customWidth="1"/>
    <col min="4881" max="4881" width="5.140625" customWidth="1"/>
    <col min="4882" max="4882" width="5.85546875" customWidth="1"/>
    <col min="4883" max="4883" width="6.28515625" customWidth="1"/>
    <col min="4884" max="4884" width="5.42578125" customWidth="1"/>
    <col min="4885" max="4885" width="6.140625" customWidth="1"/>
    <col min="4886" max="4886" width="8.42578125" customWidth="1"/>
    <col min="5121" max="5121" width="18.140625" customWidth="1"/>
    <col min="5122" max="5122" width="16" customWidth="1"/>
    <col min="5123" max="5124" width="7" customWidth="1"/>
    <col min="5125" max="5125" width="7.42578125" customWidth="1"/>
    <col min="5126" max="5126" width="6.7109375" customWidth="1"/>
    <col min="5127" max="5127" width="7" customWidth="1"/>
    <col min="5128" max="5128" width="6.140625" customWidth="1"/>
    <col min="5129" max="5129" width="7" customWidth="1"/>
    <col min="5130" max="5130" width="6.42578125" customWidth="1"/>
    <col min="5131" max="5132" width="6.140625" customWidth="1"/>
    <col min="5133" max="5133" width="7" customWidth="1"/>
    <col min="5134" max="5134" width="6.42578125" customWidth="1"/>
    <col min="5135" max="5135" width="5.140625" customWidth="1"/>
    <col min="5136" max="5136" width="6" customWidth="1"/>
    <col min="5137" max="5137" width="5.140625" customWidth="1"/>
    <col min="5138" max="5138" width="5.85546875" customWidth="1"/>
    <col min="5139" max="5139" width="6.28515625" customWidth="1"/>
    <col min="5140" max="5140" width="5.42578125" customWidth="1"/>
    <col min="5141" max="5141" width="6.140625" customWidth="1"/>
    <col min="5142" max="5142" width="8.42578125" customWidth="1"/>
    <col min="5377" max="5377" width="18.140625" customWidth="1"/>
    <col min="5378" max="5378" width="16" customWidth="1"/>
    <col min="5379" max="5380" width="7" customWidth="1"/>
    <col min="5381" max="5381" width="7.42578125" customWidth="1"/>
    <col min="5382" max="5382" width="6.7109375" customWidth="1"/>
    <col min="5383" max="5383" width="7" customWidth="1"/>
    <col min="5384" max="5384" width="6.140625" customWidth="1"/>
    <col min="5385" max="5385" width="7" customWidth="1"/>
    <col min="5386" max="5386" width="6.42578125" customWidth="1"/>
    <col min="5387" max="5388" width="6.140625" customWidth="1"/>
    <col min="5389" max="5389" width="7" customWidth="1"/>
    <col min="5390" max="5390" width="6.42578125" customWidth="1"/>
    <col min="5391" max="5391" width="5.140625" customWidth="1"/>
    <col min="5392" max="5392" width="6" customWidth="1"/>
    <col min="5393" max="5393" width="5.140625" customWidth="1"/>
    <col min="5394" max="5394" width="5.85546875" customWidth="1"/>
    <col min="5395" max="5395" width="6.28515625" customWidth="1"/>
    <col min="5396" max="5396" width="5.42578125" customWidth="1"/>
    <col min="5397" max="5397" width="6.140625" customWidth="1"/>
    <col min="5398" max="5398" width="8.42578125" customWidth="1"/>
    <col min="5633" max="5633" width="18.140625" customWidth="1"/>
    <col min="5634" max="5634" width="16" customWidth="1"/>
    <col min="5635" max="5636" width="7" customWidth="1"/>
    <col min="5637" max="5637" width="7.42578125" customWidth="1"/>
    <col min="5638" max="5638" width="6.7109375" customWidth="1"/>
    <col min="5639" max="5639" width="7" customWidth="1"/>
    <col min="5640" max="5640" width="6.140625" customWidth="1"/>
    <col min="5641" max="5641" width="7" customWidth="1"/>
    <col min="5642" max="5642" width="6.42578125" customWidth="1"/>
    <col min="5643" max="5644" width="6.140625" customWidth="1"/>
    <col min="5645" max="5645" width="7" customWidth="1"/>
    <col min="5646" max="5646" width="6.42578125" customWidth="1"/>
    <col min="5647" max="5647" width="5.140625" customWidth="1"/>
    <col min="5648" max="5648" width="6" customWidth="1"/>
    <col min="5649" max="5649" width="5.140625" customWidth="1"/>
    <col min="5650" max="5650" width="5.85546875" customWidth="1"/>
    <col min="5651" max="5651" width="6.28515625" customWidth="1"/>
    <col min="5652" max="5652" width="5.42578125" customWidth="1"/>
    <col min="5653" max="5653" width="6.140625" customWidth="1"/>
    <col min="5654" max="5654" width="8.42578125" customWidth="1"/>
    <col min="5889" max="5889" width="18.140625" customWidth="1"/>
    <col min="5890" max="5890" width="16" customWidth="1"/>
    <col min="5891" max="5892" width="7" customWidth="1"/>
    <col min="5893" max="5893" width="7.42578125" customWidth="1"/>
    <col min="5894" max="5894" width="6.7109375" customWidth="1"/>
    <col min="5895" max="5895" width="7" customWidth="1"/>
    <col min="5896" max="5896" width="6.140625" customWidth="1"/>
    <col min="5897" max="5897" width="7" customWidth="1"/>
    <col min="5898" max="5898" width="6.42578125" customWidth="1"/>
    <col min="5899" max="5900" width="6.140625" customWidth="1"/>
    <col min="5901" max="5901" width="7" customWidth="1"/>
    <col min="5902" max="5902" width="6.42578125" customWidth="1"/>
    <col min="5903" max="5903" width="5.140625" customWidth="1"/>
    <col min="5904" max="5904" width="6" customWidth="1"/>
    <col min="5905" max="5905" width="5.140625" customWidth="1"/>
    <col min="5906" max="5906" width="5.85546875" customWidth="1"/>
    <col min="5907" max="5907" width="6.28515625" customWidth="1"/>
    <col min="5908" max="5908" width="5.42578125" customWidth="1"/>
    <col min="5909" max="5909" width="6.140625" customWidth="1"/>
    <col min="5910" max="5910" width="8.42578125" customWidth="1"/>
    <col min="6145" max="6145" width="18.140625" customWidth="1"/>
    <col min="6146" max="6146" width="16" customWidth="1"/>
    <col min="6147" max="6148" width="7" customWidth="1"/>
    <col min="6149" max="6149" width="7.42578125" customWidth="1"/>
    <col min="6150" max="6150" width="6.7109375" customWidth="1"/>
    <col min="6151" max="6151" width="7" customWidth="1"/>
    <col min="6152" max="6152" width="6.140625" customWidth="1"/>
    <col min="6153" max="6153" width="7" customWidth="1"/>
    <col min="6154" max="6154" width="6.42578125" customWidth="1"/>
    <col min="6155" max="6156" width="6.140625" customWidth="1"/>
    <col min="6157" max="6157" width="7" customWidth="1"/>
    <col min="6158" max="6158" width="6.42578125" customWidth="1"/>
    <col min="6159" max="6159" width="5.140625" customWidth="1"/>
    <col min="6160" max="6160" width="6" customWidth="1"/>
    <col min="6161" max="6161" width="5.140625" customWidth="1"/>
    <col min="6162" max="6162" width="5.85546875" customWidth="1"/>
    <col min="6163" max="6163" width="6.28515625" customWidth="1"/>
    <col min="6164" max="6164" width="5.42578125" customWidth="1"/>
    <col min="6165" max="6165" width="6.140625" customWidth="1"/>
    <col min="6166" max="6166" width="8.42578125" customWidth="1"/>
    <col min="6401" max="6401" width="18.140625" customWidth="1"/>
    <col min="6402" max="6402" width="16" customWidth="1"/>
    <col min="6403" max="6404" width="7" customWidth="1"/>
    <col min="6405" max="6405" width="7.42578125" customWidth="1"/>
    <col min="6406" max="6406" width="6.7109375" customWidth="1"/>
    <col min="6407" max="6407" width="7" customWidth="1"/>
    <col min="6408" max="6408" width="6.140625" customWidth="1"/>
    <col min="6409" max="6409" width="7" customWidth="1"/>
    <col min="6410" max="6410" width="6.42578125" customWidth="1"/>
    <col min="6411" max="6412" width="6.140625" customWidth="1"/>
    <col min="6413" max="6413" width="7" customWidth="1"/>
    <col min="6414" max="6414" width="6.42578125" customWidth="1"/>
    <col min="6415" max="6415" width="5.140625" customWidth="1"/>
    <col min="6416" max="6416" width="6" customWidth="1"/>
    <col min="6417" max="6417" width="5.140625" customWidth="1"/>
    <col min="6418" max="6418" width="5.85546875" customWidth="1"/>
    <col min="6419" max="6419" width="6.28515625" customWidth="1"/>
    <col min="6420" max="6420" width="5.42578125" customWidth="1"/>
    <col min="6421" max="6421" width="6.140625" customWidth="1"/>
    <col min="6422" max="6422" width="8.42578125" customWidth="1"/>
    <col min="6657" max="6657" width="18.140625" customWidth="1"/>
    <col min="6658" max="6658" width="16" customWidth="1"/>
    <col min="6659" max="6660" width="7" customWidth="1"/>
    <col min="6661" max="6661" width="7.42578125" customWidth="1"/>
    <col min="6662" max="6662" width="6.7109375" customWidth="1"/>
    <col min="6663" max="6663" width="7" customWidth="1"/>
    <col min="6664" max="6664" width="6.140625" customWidth="1"/>
    <col min="6665" max="6665" width="7" customWidth="1"/>
    <col min="6666" max="6666" width="6.42578125" customWidth="1"/>
    <col min="6667" max="6668" width="6.140625" customWidth="1"/>
    <col min="6669" max="6669" width="7" customWidth="1"/>
    <col min="6670" max="6670" width="6.42578125" customWidth="1"/>
    <col min="6671" max="6671" width="5.140625" customWidth="1"/>
    <col min="6672" max="6672" width="6" customWidth="1"/>
    <col min="6673" max="6673" width="5.140625" customWidth="1"/>
    <col min="6674" max="6674" width="5.85546875" customWidth="1"/>
    <col min="6675" max="6675" width="6.28515625" customWidth="1"/>
    <col min="6676" max="6676" width="5.42578125" customWidth="1"/>
    <col min="6677" max="6677" width="6.140625" customWidth="1"/>
    <col min="6678" max="6678" width="8.42578125" customWidth="1"/>
    <col min="6913" max="6913" width="18.140625" customWidth="1"/>
    <col min="6914" max="6914" width="16" customWidth="1"/>
    <col min="6915" max="6916" width="7" customWidth="1"/>
    <col min="6917" max="6917" width="7.42578125" customWidth="1"/>
    <col min="6918" max="6918" width="6.7109375" customWidth="1"/>
    <col min="6919" max="6919" width="7" customWidth="1"/>
    <col min="6920" max="6920" width="6.140625" customWidth="1"/>
    <col min="6921" max="6921" width="7" customWidth="1"/>
    <col min="6922" max="6922" width="6.42578125" customWidth="1"/>
    <col min="6923" max="6924" width="6.140625" customWidth="1"/>
    <col min="6925" max="6925" width="7" customWidth="1"/>
    <col min="6926" max="6926" width="6.42578125" customWidth="1"/>
    <col min="6927" max="6927" width="5.140625" customWidth="1"/>
    <col min="6928" max="6928" width="6" customWidth="1"/>
    <col min="6929" max="6929" width="5.140625" customWidth="1"/>
    <col min="6930" max="6930" width="5.85546875" customWidth="1"/>
    <col min="6931" max="6931" width="6.28515625" customWidth="1"/>
    <col min="6932" max="6932" width="5.42578125" customWidth="1"/>
    <col min="6933" max="6933" width="6.140625" customWidth="1"/>
    <col min="6934" max="6934" width="8.42578125" customWidth="1"/>
    <col min="7169" max="7169" width="18.140625" customWidth="1"/>
    <col min="7170" max="7170" width="16" customWidth="1"/>
    <col min="7171" max="7172" width="7" customWidth="1"/>
    <col min="7173" max="7173" width="7.42578125" customWidth="1"/>
    <col min="7174" max="7174" width="6.7109375" customWidth="1"/>
    <col min="7175" max="7175" width="7" customWidth="1"/>
    <col min="7176" max="7176" width="6.140625" customWidth="1"/>
    <col min="7177" max="7177" width="7" customWidth="1"/>
    <col min="7178" max="7178" width="6.42578125" customWidth="1"/>
    <col min="7179" max="7180" width="6.140625" customWidth="1"/>
    <col min="7181" max="7181" width="7" customWidth="1"/>
    <col min="7182" max="7182" width="6.42578125" customWidth="1"/>
    <col min="7183" max="7183" width="5.140625" customWidth="1"/>
    <col min="7184" max="7184" width="6" customWidth="1"/>
    <col min="7185" max="7185" width="5.140625" customWidth="1"/>
    <col min="7186" max="7186" width="5.85546875" customWidth="1"/>
    <col min="7187" max="7187" width="6.28515625" customWidth="1"/>
    <col min="7188" max="7188" width="5.42578125" customWidth="1"/>
    <col min="7189" max="7189" width="6.140625" customWidth="1"/>
    <col min="7190" max="7190" width="8.42578125" customWidth="1"/>
    <col min="7425" max="7425" width="18.140625" customWidth="1"/>
    <col min="7426" max="7426" width="16" customWidth="1"/>
    <col min="7427" max="7428" width="7" customWidth="1"/>
    <col min="7429" max="7429" width="7.42578125" customWidth="1"/>
    <col min="7430" max="7430" width="6.7109375" customWidth="1"/>
    <col min="7431" max="7431" width="7" customWidth="1"/>
    <col min="7432" max="7432" width="6.140625" customWidth="1"/>
    <col min="7433" max="7433" width="7" customWidth="1"/>
    <col min="7434" max="7434" width="6.42578125" customWidth="1"/>
    <col min="7435" max="7436" width="6.140625" customWidth="1"/>
    <col min="7437" max="7437" width="7" customWidth="1"/>
    <col min="7438" max="7438" width="6.42578125" customWidth="1"/>
    <col min="7439" max="7439" width="5.140625" customWidth="1"/>
    <col min="7440" max="7440" width="6" customWidth="1"/>
    <col min="7441" max="7441" width="5.140625" customWidth="1"/>
    <col min="7442" max="7442" width="5.85546875" customWidth="1"/>
    <col min="7443" max="7443" width="6.28515625" customWidth="1"/>
    <col min="7444" max="7444" width="5.42578125" customWidth="1"/>
    <col min="7445" max="7445" width="6.140625" customWidth="1"/>
    <col min="7446" max="7446" width="8.42578125" customWidth="1"/>
    <col min="7681" max="7681" width="18.140625" customWidth="1"/>
    <col min="7682" max="7682" width="16" customWidth="1"/>
    <col min="7683" max="7684" width="7" customWidth="1"/>
    <col min="7685" max="7685" width="7.42578125" customWidth="1"/>
    <col min="7686" max="7686" width="6.7109375" customWidth="1"/>
    <col min="7687" max="7687" width="7" customWidth="1"/>
    <col min="7688" max="7688" width="6.140625" customWidth="1"/>
    <col min="7689" max="7689" width="7" customWidth="1"/>
    <col min="7690" max="7690" width="6.42578125" customWidth="1"/>
    <col min="7691" max="7692" width="6.140625" customWidth="1"/>
    <col min="7693" max="7693" width="7" customWidth="1"/>
    <col min="7694" max="7694" width="6.42578125" customWidth="1"/>
    <col min="7695" max="7695" width="5.140625" customWidth="1"/>
    <col min="7696" max="7696" width="6" customWidth="1"/>
    <col min="7697" max="7697" width="5.140625" customWidth="1"/>
    <col min="7698" max="7698" width="5.85546875" customWidth="1"/>
    <col min="7699" max="7699" width="6.28515625" customWidth="1"/>
    <col min="7700" max="7700" width="5.42578125" customWidth="1"/>
    <col min="7701" max="7701" width="6.140625" customWidth="1"/>
    <col min="7702" max="7702" width="8.42578125" customWidth="1"/>
    <col min="7937" max="7937" width="18.140625" customWidth="1"/>
    <col min="7938" max="7938" width="16" customWidth="1"/>
    <col min="7939" max="7940" width="7" customWidth="1"/>
    <col min="7941" max="7941" width="7.42578125" customWidth="1"/>
    <col min="7942" max="7942" width="6.7109375" customWidth="1"/>
    <col min="7943" max="7943" width="7" customWidth="1"/>
    <col min="7944" max="7944" width="6.140625" customWidth="1"/>
    <col min="7945" max="7945" width="7" customWidth="1"/>
    <col min="7946" max="7946" width="6.42578125" customWidth="1"/>
    <col min="7947" max="7948" width="6.140625" customWidth="1"/>
    <col min="7949" max="7949" width="7" customWidth="1"/>
    <col min="7950" max="7950" width="6.42578125" customWidth="1"/>
    <col min="7951" max="7951" width="5.140625" customWidth="1"/>
    <col min="7952" max="7952" width="6" customWidth="1"/>
    <col min="7953" max="7953" width="5.140625" customWidth="1"/>
    <col min="7954" max="7954" width="5.85546875" customWidth="1"/>
    <col min="7955" max="7955" width="6.28515625" customWidth="1"/>
    <col min="7956" max="7956" width="5.42578125" customWidth="1"/>
    <col min="7957" max="7957" width="6.140625" customWidth="1"/>
    <col min="7958" max="7958" width="8.42578125" customWidth="1"/>
    <col min="8193" max="8193" width="18.140625" customWidth="1"/>
    <col min="8194" max="8194" width="16" customWidth="1"/>
    <col min="8195" max="8196" width="7" customWidth="1"/>
    <col min="8197" max="8197" width="7.42578125" customWidth="1"/>
    <col min="8198" max="8198" width="6.7109375" customWidth="1"/>
    <col min="8199" max="8199" width="7" customWidth="1"/>
    <col min="8200" max="8200" width="6.140625" customWidth="1"/>
    <col min="8201" max="8201" width="7" customWidth="1"/>
    <col min="8202" max="8202" width="6.42578125" customWidth="1"/>
    <col min="8203" max="8204" width="6.140625" customWidth="1"/>
    <col min="8205" max="8205" width="7" customWidth="1"/>
    <col min="8206" max="8206" width="6.42578125" customWidth="1"/>
    <col min="8207" max="8207" width="5.140625" customWidth="1"/>
    <col min="8208" max="8208" width="6" customWidth="1"/>
    <col min="8209" max="8209" width="5.140625" customWidth="1"/>
    <col min="8210" max="8210" width="5.85546875" customWidth="1"/>
    <col min="8211" max="8211" width="6.28515625" customWidth="1"/>
    <col min="8212" max="8212" width="5.42578125" customWidth="1"/>
    <col min="8213" max="8213" width="6.140625" customWidth="1"/>
    <col min="8214" max="8214" width="8.42578125" customWidth="1"/>
    <col min="8449" max="8449" width="18.140625" customWidth="1"/>
    <col min="8450" max="8450" width="16" customWidth="1"/>
    <col min="8451" max="8452" width="7" customWidth="1"/>
    <col min="8453" max="8453" width="7.42578125" customWidth="1"/>
    <col min="8454" max="8454" width="6.7109375" customWidth="1"/>
    <col min="8455" max="8455" width="7" customWidth="1"/>
    <col min="8456" max="8456" width="6.140625" customWidth="1"/>
    <col min="8457" max="8457" width="7" customWidth="1"/>
    <col min="8458" max="8458" width="6.42578125" customWidth="1"/>
    <col min="8459" max="8460" width="6.140625" customWidth="1"/>
    <col min="8461" max="8461" width="7" customWidth="1"/>
    <col min="8462" max="8462" width="6.42578125" customWidth="1"/>
    <col min="8463" max="8463" width="5.140625" customWidth="1"/>
    <col min="8464" max="8464" width="6" customWidth="1"/>
    <col min="8465" max="8465" width="5.140625" customWidth="1"/>
    <col min="8466" max="8466" width="5.85546875" customWidth="1"/>
    <col min="8467" max="8467" width="6.28515625" customWidth="1"/>
    <col min="8468" max="8468" width="5.42578125" customWidth="1"/>
    <col min="8469" max="8469" width="6.140625" customWidth="1"/>
    <col min="8470" max="8470" width="8.42578125" customWidth="1"/>
    <col min="8705" max="8705" width="18.140625" customWidth="1"/>
    <col min="8706" max="8706" width="16" customWidth="1"/>
    <col min="8707" max="8708" width="7" customWidth="1"/>
    <col min="8709" max="8709" width="7.42578125" customWidth="1"/>
    <col min="8710" max="8710" width="6.7109375" customWidth="1"/>
    <col min="8711" max="8711" width="7" customWidth="1"/>
    <col min="8712" max="8712" width="6.140625" customWidth="1"/>
    <col min="8713" max="8713" width="7" customWidth="1"/>
    <col min="8714" max="8714" width="6.42578125" customWidth="1"/>
    <col min="8715" max="8716" width="6.140625" customWidth="1"/>
    <col min="8717" max="8717" width="7" customWidth="1"/>
    <col min="8718" max="8718" width="6.42578125" customWidth="1"/>
    <col min="8719" max="8719" width="5.140625" customWidth="1"/>
    <col min="8720" max="8720" width="6" customWidth="1"/>
    <col min="8721" max="8721" width="5.140625" customWidth="1"/>
    <col min="8722" max="8722" width="5.85546875" customWidth="1"/>
    <col min="8723" max="8723" width="6.28515625" customWidth="1"/>
    <col min="8724" max="8724" width="5.42578125" customWidth="1"/>
    <col min="8725" max="8725" width="6.140625" customWidth="1"/>
    <col min="8726" max="8726" width="8.42578125" customWidth="1"/>
    <col min="8961" max="8961" width="18.140625" customWidth="1"/>
    <col min="8962" max="8962" width="16" customWidth="1"/>
    <col min="8963" max="8964" width="7" customWidth="1"/>
    <col min="8965" max="8965" width="7.42578125" customWidth="1"/>
    <col min="8966" max="8966" width="6.7109375" customWidth="1"/>
    <col min="8967" max="8967" width="7" customWidth="1"/>
    <col min="8968" max="8968" width="6.140625" customWidth="1"/>
    <col min="8969" max="8969" width="7" customWidth="1"/>
    <col min="8970" max="8970" width="6.42578125" customWidth="1"/>
    <col min="8971" max="8972" width="6.140625" customWidth="1"/>
    <col min="8973" max="8973" width="7" customWidth="1"/>
    <col min="8974" max="8974" width="6.42578125" customWidth="1"/>
    <col min="8975" max="8975" width="5.140625" customWidth="1"/>
    <col min="8976" max="8976" width="6" customWidth="1"/>
    <col min="8977" max="8977" width="5.140625" customWidth="1"/>
    <col min="8978" max="8978" width="5.85546875" customWidth="1"/>
    <col min="8979" max="8979" width="6.28515625" customWidth="1"/>
    <col min="8980" max="8980" width="5.42578125" customWidth="1"/>
    <col min="8981" max="8981" width="6.140625" customWidth="1"/>
    <col min="8982" max="8982" width="8.42578125" customWidth="1"/>
    <col min="9217" max="9217" width="18.140625" customWidth="1"/>
    <col min="9218" max="9218" width="16" customWidth="1"/>
    <col min="9219" max="9220" width="7" customWidth="1"/>
    <col min="9221" max="9221" width="7.42578125" customWidth="1"/>
    <col min="9222" max="9222" width="6.7109375" customWidth="1"/>
    <col min="9223" max="9223" width="7" customWidth="1"/>
    <col min="9224" max="9224" width="6.140625" customWidth="1"/>
    <col min="9225" max="9225" width="7" customWidth="1"/>
    <col min="9226" max="9226" width="6.42578125" customWidth="1"/>
    <col min="9227" max="9228" width="6.140625" customWidth="1"/>
    <col min="9229" max="9229" width="7" customWidth="1"/>
    <col min="9230" max="9230" width="6.42578125" customWidth="1"/>
    <col min="9231" max="9231" width="5.140625" customWidth="1"/>
    <col min="9232" max="9232" width="6" customWidth="1"/>
    <col min="9233" max="9233" width="5.140625" customWidth="1"/>
    <col min="9234" max="9234" width="5.85546875" customWidth="1"/>
    <col min="9235" max="9235" width="6.28515625" customWidth="1"/>
    <col min="9236" max="9236" width="5.42578125" customWidth="1"/>
    <col min="9237" max="9237" width="6.140625" customWidth="1"/>
    <col min="9238" max="9238" width="8.42578125" customWidth="1"/>
    <col min="9473" max="9473" width="18.140625" customWidth="1"/>
    <col min="9474" max="9474" width="16" customWidth="1"/>
    <col min="9475" max="9476" width="7" customWidth="1"/>
    <col min="9477" max="9477" width="7.42578125" customWidth="1"/>
    <col min="9478" max="9478" width="6.7109375" customWidth="1"/>
    <col min="9479" max="9479" width="7" customWidth="1"/>
    <col min="9480" max="9480" width="6.140625" customWidth="1"/>
    <col min="9481" max="9481" width="7" customWidth="1"/>
    <col min="9482" max="9482" width="6.42578125" customWidth="1"/>
    <col min="9483" max="9484" width="6.140625" customWidth="1"/>
    <col min="9485" max="9485" width="7" customWidth="1"/>
    <col min="9486" max="9486" width="6.42578125" customWidth="1"/>
    <col min="9487" max="9487" width="5.140625" customWidth="1"/>
    <col min="9488" max="9488" width="6" customWidth="1"/>
    <col min="9489" max="9489" width="5.140625" customWidth="1"/>
    <col min="9490" max="9490" width="5.85546875" customWidth="1"/>
    <col min="9491" max="9491" width="6.28515625" customWidth="1"/>
    <col min="9492" max="9492" width="5.42578125" customWidth="1"/>
    <col min="9493" max="9493" width="6.140625" customWidth="1"/>
    <col min="9494" max="9494" width="8.42578125" customWidth="1"/>
    <col min="9729" max="9729" width="18.140625" customWidth="1"/>
    <col min="9730" max="9730" width="16" customWidth="1"/>
    <col min="9731" max="9732" width="7" customWidth="1"/>
    <col min="9733" max="9733" width="7.42578125" customWidth="1"/>
    <col min="9734" max="9734" width="6.7109375" customWidth="1"/>
    <col min="9735" max="9735" width="7" customWidth="1"/>
    <col min="9736" max="9736" width="6.140625" customWidth="1"/>
    <col min="9737" max="9737" width="7" customWidth="1"/>
    <col min="9738" max="9738" width="6.42578125" customWidth="1"/>
    <col min="9739" max="9740" width="6.140625" customWidth="1"/>
    <col min="9741" max="9741" width="7" customWidth="1"/>
    <col min="9742" max="9742" width="6.42578125" customWidth="1"/>
    <col min="9743" max="9743" width="5.140625" customWidth="1"/>
    <col min="9744" max="9744" width="6" customWidth="1"/>
    <col min="9745" max="9745" width="5.140625" customWidth="1"/>
    <col min="9746" max="9746" width="5.85546875" customWidth="1"/>
    <col min="9747" max="9747" width="6.28515625" customWidth="1"/>
    <col min="9748" max="9748" width="5.42578125" customWidth="1"/>
    <col min="9749" max="9749" width="6.140625" customWidth="1"/>
    <col min="9750" max="9750" width="8.42578125" customWidth="1"/>
    <col min="9985" max="9985" width="18.140625" customWidth="1"/>
    <col min="9986" max="9986" width="16" customWidth="1"/>
    <col min="9987" max="9988" width="7" customWidth="1"/>
    <col min="9989" max="9989" width="7.42578125" customWidth="1"/>
    <col min="9990" max="9990" width="6.7109375" customWidth="1"/>
    <col min="9991" max="9991" width="7" customWidth="1"/>
    <col min="9992" max="9992" width="6.140625" customWidth="1"/>
    <col min="9993" max="9993" width="7" customWidth="1"/>
    <col min="9994" max="9994" width="6.42578125" customWidth="1"/>
    <col min="9995" max="9996" width="6.140625" customWidth="1"/>
    <col min="9997" max="9997" width="7" customWidth="1"/>
    <col min="9998" max="9998" width="6.42578125" customWidth="1"/>
    <col min="9999" max="9999" width="5.140625" customWidth="1"/>
    <col min="10000" max="10000" width="6" customWidth="1"/>
    <col min="10001" max="10001" width="5.140625" customWidth="1"/>
    <col min="10002" max="10002" width="5.85546875" customWidth="1"/>
    <col min="10003" max="10003" width="6.28515625" customWidth="1"/>
    <col min="10004" max="10004" width="5.42578125" customWidth="1"/>
    <col min="10005" max="10005" width="6.140625" customWidth="1"/>
    <col min="10006" max="10006" width="8.42578125" customWidth="1"/>
    <col min="10241" max="10241" width="18.140625" customWidth="1"/>
    <col min="10242" max="10242" width="16" customWidth="1"/>
    <col min="10243" max="10244" width="7" customWidth="1"/>
    <col min="10245" max="10245" width="7.42578125" customWidth="1"/>
    <col min="10246" max="10246" width="6.7109375" customWidth="1"/>
    <col min="10247" max="10247" width="7" customWidth="1"/>
    <col min="10248" max="10248" width="6.140625" customWidth="1"/>
    <col min="10249" max="10249" width="7" customWidth="1"/>
    <col min="10250" max="10250" width="6.42578125" customWidth="1"/>
    <col min="10251" max="10252" width="6.140625" customWidth="1"/>
    <col min="10253" max="10253" width="7" customWidth="1"/>
    <col min="10254" max="10254" width="6.42578125" customWidth="1"/>
    <col min="10255" max="10255" width="5.140625" customWidth="1"/>
    <col min="10256" max="10256" width="6" customWidth="1"/>
    <col min="10257" max="10257" width="5.140625" customWidth="1"/>
    <col min="10258" max="10258" width="5.85546875" customWidth="1"/>
    <col min="10259" max="10259" width="6.28515625" customWidth="1"/>
    <col min="10260" max="10260" width="5.42578125" customWidth="1"/>
    <col min="10261" max="10261" width="6.140625" customWidth="1"/>
    <col min="10262" max="10262" width="8.42578125" customWidth="1"/>
    <col min="10497" max="10497" width="18.140625" customWidth="1"/>
    <col min="10498" max="10498" width="16" customWidth="1"/>
    <col min="10499" max="10500" width="7" customWidth="1"/>
    <col min="10501" max="10501" width="7.42578125" customWidth="1"/>
    <col min="10502" max="10502" width="6.7109375" customWidth="1"/>
    <col min="10503" max="10503" width="7" customWidth="1"/>
    <col min="10504" max="10504" width="6.140625" customWidth="1"/>
    <col min="10505" max="10505" width="7" customWidth="1"/>
    <col min="10506" max="10506" width="6.42578125" customWidth="1"/>
    <col min="10507" max="10508" width="6.140625" customWidth="1"/>
    <col min="10509" max="10509" width="7" customWidth="1"/>
    <col min="10510" max="10510" width="6.42578125" customWidth="1"/>
    <col min="10511" max="10511" width="5.140625" customWidth="1"/>
    <col min="10512" max="10512" width="6" customWidth="1"/>
    <col min="10513" max="10513" width="5.140625" customWidth="1"/>
    <col min="10514" max="10514" width="5.85546875" customWidth="1"/>
    <col min="10515" max="10515" width="6.28515625" customWidth="1"/>
    <col min="10516" max="10516" width="5.42578125" customWidth="1"/>
    <col min="10517" max="10517" width="6.140625" customWidth="1"/>
    <col min="10518" max="10518" width="8.42578125" customWidth="1"/>
    <col min="10753" max="10753" width="18.140625" customWidth="1"/>
    <col min="10754" max="10754" width="16" customWidth="1"/>
    <col min="10755" max="10756" width="7" customWidth="1"/>
    <col min="10757" max="10757" width="7.42578125" customWidth="1"/>
    <col min="10758" max="10758" width="6.7109375" customWidth="1"/>
    <col min="10759" max="10759" width="7" customWidth="1"/>
    <col min="10760" max="10760" width="6.140625" customWidth="1"/>
    <col min="10761" max="10761" width="7" customWidth="1"/>
    <col min="10762" max="10762" width="6.42578125" customWidth="1"/>
    <col min="10763" max="10764" width="6.140625" customWidth="1"/>
    <col min="10765" max="10765" width="7" customWidth="1"/>
    <col min="10766" max="10766" width="6.42578125" customWidth="1"/>
    <col min="10767" max="10767" width="5.140625" customWidth="1"/>
    <col min="10768" max="10768" width="6" customWidth="1"/>
    <col min="10769" max="10769" width="5.140625" customWidth="1"/>
    <col min="10770" max="10770" width="5.85546875" customWidth="1"/>
    <col min="10771" max="10771" width="6.28515625" customWidth="1"/>
    <col min="10772" max="10772" width="5.42578125" customWidth="1"/>
    <col min="10773" max="10773" width="6.140625" customWidth="1"/>
    <col min="10774" max="10774" width="8.42578125" customWidth="1"/>
    <col min="11009" max="11009" width="18.140625" customWidth="1"/>
    <col min="11010" max="11010" width="16" customWidth="1"/>
    <col min="11011" max="11012" width="7" customWidth="1"/>
    <col min="11013" max="11013" width="7.42578125" customWidth="1"/>
    <col min="11014" max="11014" width="6.7109375" customWidth="1"/>
    <col min="11015" max="11015" width="7" customWidth="1"/>
    <col min="11016" max="11016" width="6.140625" customWidth="1"/>
    <col min="11017" max="11017" width="7" customWidth="1"/>
    <col min="11018" max="11018" width="6.42578125" customWidth="1"/>
    <col min="11019" max="11020" width="6.140625" customWidth="1"/>
    <col min="11021" max="11021" width="7" customWidth="1"/>
    <col min="11022" max="11022" width="6.42578125" customWidth="1"/>
    <col min="11023" max="11023" width="5.140625" customWidth="1"/>
    <col min="11024" max="11024" width="6" customWidth="1"/>
    <col min="11025" max="11025" width="5.140625" customWidth="1"/>
    <col min="11026" max="11026" width="5.85546875" customWidth="1"/>
    <col min="11027" max="11027" width="6.28515625" customWidth="1"/>
    <col min="11028" max="11028" width="5.42578125" customWidth="1"/>
    <col min="11029" max="11029" width="6.140625" customWidth="1"/>
    <col min="11030" max="11030" width="8.42578125" customWidth="1"/>
    <col min="11265" max="11265" width="18.140625" customWidth="1"/>
    <col min="11266" max="11266" width="16" customWidth="1"/>
    <col min="11267" max="11268" width="7" customWidth="1"/>
    <col min="11269" max="11269" width="7.42578125" customWidth="1"/>
    <col min="11270" max="11270" width="6.7109375" customWidth="1"/>
    <col min="11271" max="11271" width="7" customWidth="1"/>
    <col min="11272" max="11272" width="6.140625" customWidth="1"/>
    <col min="11273" max="11273" width="7" customWidth="1"/>
    <col min="11274" max="11274" width="6.42578125" customWidth="1"/>
    <col min="11275" max="11276" width="6.140625" customWidth="1"/>
    <col min="11277" max="11277" width="7" customWidth="1"/>
    <col min="11278" max="11278" width="6.42578125" customWidth="1"/>
    <col min="11279" max="11279" width="5.140625" customWidth="1"/>
    <col min="11280" max="11280" width="6" customWidth="1"/>
    <col min="11281" max="11281" width="5.140625" customWidth="1"/>
    <col min="11282" max="11282" width="5.85546875" customWidth="1"/>
    <col min="11283" max="11283" width="6.28515625" customWidth="1"/>
    <col min="11284" max="11284" width="5.42578125" customWidth="1"/>
    <col min="11285" max="11285" width="6.140625" customWidth="1"/>
    <col min="11286" max="11286" width="8.42578125" customWidth="1"/>
    <col min="11521" max="11521" width="18.140625" customWidth="1"/>
    <col min="11522" max="11522" width="16" customWidth="1"/>
    <col min="11523" max="11524" width="7" customWidth="1"/>
    <col min="11525" max="11525" width="7.42578125" customWidth="1"/>
    <col min="11526" max="11526" width="6.7109375" customWidth="1"/>
    <col min="11527" max="11527" width="7" customWidth="1"/>
    <col min="11528" max="11528" width="6.140625" customWidth="1"/>
    <col min="11529" max="11529" width="7" customWidth="1"/>
    <col min="11530" max="11530" width="6.42578125" customWidth="1"/>
    <col min="11531" max="11532" width="6.140625" customWidth="1"/>
    <col min="11533" max="11533" width="7" customWidth="1"/>
    <col min="11534" max="11534" width="6.42578125" customWidth="1"/>
    <col min="11535" max="11535" width="5.140625" customWidth="1"/>
    <col min="11536" max="11536" width="6" customWidth="1"/>
    <col min="11537" max="11537" width="5.140625" customWidth="1"/>
    <col min="11538" max="11538" width="5.85546875" customWidth="1"/>
    <col min="11539" max="11539" width="6.28515625" customWidth="1"/>
    <col min="11540" max="11540" width="5.42578125" customWidth="1"/>
    <col min="11541" max="11541" width="6.140625" customWidth="1"/>
    <col min="11542" max="11542" width="8.42578125" customWidth="1"/>
    <col min="11777" max="11777" width="18.140625" customWidth="1"/>
    <col min="11778" max="11778" width="16" customWidth="1"/>
    <col min="11779" max="11780" width="7" customWidth="1"/>
    <col min="11781" max="11781" width="7.42578125" customWidth="1"/>
    <col min="11782" max="11782" width="6.7109375" customWidth="1"/>
    <col min="11783" max="11783" width="7" customWidth="1"/>
    <col min="11784" max="11784" width="6.140625" customWidth="1"/>
    <col min="11785" max="11785" width="7" customWidth="1"/>
    <col min="11786" max="11786" width="6.42578125" customWidth="1"/>
    <col min="11787" max="11788" width="6.140625" customWidth="1"/>
    <col min="11789" max="11789" width="7" customWidth="1"/>
    <col min="11790" max="11790" width="6.42578125" customWidth="1"/>
    <col min="11791" max="11791" width="5.140625" customWidth="1"/>
    <col min="11792" max="11792" width="6" customWidth="1"/>
    <col min="11793" max="11793" width="5.140625" customWidth="1"/>
    <col min="11794" max="11794" width="5.85546875" customWidth="1"/>
    <col min="11795" max="11795" width="6.28515625" customWidth="1"/>
    <col min="11796" max="11796" width="5.42578125" customWidth="1"/>
    <col min="11797" max="11797" width="6.140625" customWidth="1"/>
    <col min="11798" max="11798" width="8.42578125" customWidth="1"/>
    <col min="12033" max="12033" width="18.140625" customWidth="1"/>
    <col min="12034" max="12034" width="16" customWidth="1"/>
    <col min="12035" max="12036" width="7" customWidth="1"/>
    <col min="12037" max="12037" width="7.42578125" customWidth="1"/>
    <col min="12038" max="12038" width="6.7109375" customWidth="1"/>
    <col min="12039" max="12039" width="7" customWidth="1"/>
    <col min="12040" max="12040" width="6.140625" customWidth="1"/>
    <col min="12041" max="12041" width="7" customWidth="1"/>
    <col min="12042" max="12042" width="6.42578125" customWidth="1"/>
    <col min="12043" max="12044" width="6.140625" customWidth="1"/>
    <col min="12045" max="12045" width="7" customWidth="1"/>
    <col min="12046" max="12046" width="6.42578125" customWidth="1"/>
    <col min="12047" max="12047" width="5.140625" customWidth="1"/>
    <col min="12048" max="12048" width="6" customWidth="1"/>
    <col min="12049" max="12049" width="5.140625" customWidth="1"/>
    <col min="12050" max="12050" width="5.85546875" customWidth="1"/>
    <col min="12051" max="12051" width="6.28515625" customWidth="1"/>
    <col min="12052" max="12052" width="5.42578125" customWidth="1"/>
    <col min="12053" max="12053" width="6.140625" customWidth="1"/>
    <col min="12054" max="12054" width="8.42578125" customWidth="1"/>
    <col min="12289" max="12289" width="18.140625" customWidth="1"/>
    <col min="12290" max="12290" width="16" customWidth="1"/>
    <col min="12291" max="12292" width="7" customWidth="1"/>
    <col min="12293" max="12293" width="7.42578125" customWidth="1"/>
    <col min="12294" max="12294" width="6.7109375" customWidth="1"/>
    <col min="12295" max="12295" width="7" customWidth="1"/>
    <col min="12296" max="12296" width="6.140625" customWidth="1"/>
    <col min="12297" max="12297" width="7" customWidth="1"/>
    <col min="12298" max="12298" width="6.42578125" customWidth="1"/>
    <col min="12299" max="12300" width="6.140625" customWidth="1"/>
    <col min="12301" max="12301" width="7" customWidth="1"/>
    <col min="12302" max="12302" width="6.42578125" customWidth="1"/>
    <col min="12303" max="12303" width="5.140625" customWidth="1"/>
    <col min="12304" max="12304" width="6" customWidth="1"/>
    <col min="12305" max="12305" width="5.140625" customWidth="1"/>
    <col min="12306" max="12306" width="5.85546875" customWidth="1"/>
    <col min="12307" max="12307" width="6.28515625" customWidth="1"/>
    <col min="12308" max="12308" width="5.42578125" customWidth="1"/>
    <col min="12309" max="12309" width="6.140625" customWidth="1"/>
    <col min="12310" max="12310" width="8.42578125" customWidth="1"/>
    <col min="12545" max="12545" width="18.140625" customWidth="1"/>
    <col min="12546" max="12546" width="16" customWidth="1"/>
    <col min="12547" max="12548" width="7" customWidth="1"/>
    <col min="12549" max="12549" width="7.42578125" customWidth="1"/>
    <col min="12550" max="12550" width="6.7109375" customWidth="1"/>
    <col min="12551" max="12551" width="7" customWidth="1"/>
    <col min="12552" max="12552" width="6.140625" customWidth="1"/>
    <col min="12553" max="12553" width="7" customWidth="1"/>
    <col min="12554" max="12554" width="6.42578125" customWidth="1"/>
    <col min="12555" max="12556" width="6.140625" customWidth="1"/>
    <col min="12557" max="12557" width="7" customWidth="1"/>
    <col min="12558" max="12558" width="6.42578125" customWidth="1"/>
    <col min="12559" max="12559" width="5.140625" customWidth="1"/>
    <col min="12560" max="12560" width="6" customWidth="1"/>
    <col min="12561" max="12561" width="5.140625" customWidth="1"/>
    <col min="12562" max="12562" width="5.85546875" customWidth="1"/>
    <col min="12563" max="12563" width="6.28515625" customWidth="1"/>
    <col min="12564" max="12564" width="5.42578125" customWidth="1"/>
    <col min="12565" max="12565" width="6.140625" customWidth="1"/>
    <col min="12566" max="12566" width="8.42578125" customWidth="1"/>
    <col min="12801" max="12801" width="18.140625" customWidth="1"/>
    <col min="12802" max="12802" width="16" customWidth="1"/>
    <col min="12803" max="12804" width="7" customWidth="1"/>
    <col min="12805" max="12805" width="7.42578125" customWidth="1"/>
    <col min="12806" max="12806" width="6.7109375" customWidth="1"/>
    <col min="12807" max="12807" width="7" customWidth="1"/>
    <col min="12808" max="12808" width="6.140625" customWidth="1"/>
    <col min="12809" max="12809" width="7" customWidth="1"/>
    <col min="12810" max="12810" width="6.42578125" customWidth="1"/>
    <col min="12811" max="12812" width="6.140625" customWidth="1"/>
    <col min="12813" max="12813" width="7" customWidth="1"/>
    <col min="12814" max="12814" width="6.42578125" customWidth="1"/>
    <col min="12815" max="12815" width="5.140625" customWidth="1"/>
    <col min="12816" max="12816" width="6" customWidth="1"/>
    <col min="12817" max="12817" width="5.140625" customWidth="1"/>
    <col min="12818" max="12818" width="5.85546875" customWidth="1"/>
    <col min="12819" max="12819" width="6.28515625" customWidth="1"/>
    <col min="12820" max="12820" width="5.42578125" customWidth="1"/>
    <col min="12821" max="12821" width="6.140625" customWidth="1"/>
    <col min="12822" max="12822" width="8.42578125" customWidth="1"/>
    <col min="13057" max="13057" width="18.140625" customWidth="1"/>
    <col min="13058" max="13058" width="16" customWidth="1"/>
    <col min="13059" max="13060" width="7" customWidth="1"/>
    <col min="13061" max="13061" width="7.42578125" customWidth="1"/>
    <col min="13062" max="13062" width="6.7109375" customWidth="1"/>
    <col min="13063" max="13063" width="7" customWidth="1"/>
    <col min="13064" max="13064" width="6.140625" customWidth="1"/>
    <col min="13065" max="13065" width="7" customWidth="1"/>
    <col min="13066" max="13066" width="6.42578125" customWidth="1"/>
    <col min="13067" max="13068" width="6.140625" customWidth="1"/>
    <col min="13069" max="13069" width="7" customWidth="1"/>
    <col min="13070" max="13070" width="6.42578125" customWidth="1"/>
    <col min="13071" max="13071" width="5.140625" customWidth="1"/>
    <col min="13072" max="13072" width="6" customWidth="1"/>
    <col min="13073" max="13073" width="5.140625" customWidth="1"/>
    <col min="13074" max="13074" width="5.85546875" customWidth="1"/>
    <col min="13075" max="13075" width="6.28515625" customWidth="1"/>
    <col min="13076" max="13076" width="5.42578125" customWidth="1"/>
    <col min="13077" max="13077" width="6.140625" customWidth="1"/>
    <col min="13078" max="13078" width="8.42578125" customWidth="1"/>
    <col min="13313" max="13313" width="18.140625" customWidth="1"/>
    <col min="13314" max="13314" width="16" customWidth="1"/>
    <col min="13315" max="13316" width="7" customWidth="1"/>
    <col min="13317" max="13317" width="7.42578125" customWidth="1"/>
    <col min="13318" max="13318" width="6.7109375" customWidth="1"/>
    <col min="13319" max="13319" width="7" customWidth="1"/>
    <col min="13320" max="13320" width="6.140625" customWidth="1"/>
    <col min="13321" max="13321" width="7" customWidth="1"/>
    <col min="13322" max="13322" width="6.42578125" customWidth="1"/>
    <col min="13323" max="13324" width="6.140625" customWidth="1"/>
    <col min="13325" max="13325" width="7" customWidth="1"/>
    <col min="13326" max="13326" width="6.42578125" customWidth="1"/>
    <col min="13327" max="13327" width="5.140625" customWidth="1"/>
    <col min="13328" max="13328" width="6" customWidth="1"/>
    <col min="13329" max="13329" width="5.140625" customWidth="1"/>
    <col min="13330" max="13330" width="5.85546875" customWidth="1"/>
    <col min="13331" max="13331" width="6.28515625" customWidth="1"/>
    <col min="13332" max="13332" width="5.42578125" customWidth="1"/>
    <col min="13333" max="13333" width="6.140625" customWidth="1"/>
    <col min="13334" max="13334" width="8.42578125" customWidth="1"/>
    <col min="13569" max="13569" width="18.140625" customWidth="1"/>
    <col min="13570" max="13570" width="16" customWidth="1"/>
    <col min="13571" max="13572" width="7" customWidth="1"/>
    <col min="13573" max="13573" width="7.42578125" customWidth="1"/>
    <col min="13574" max="13574" width="6.7109375" customWidth="1"/>
    <col min="13575" max="13575" width="7" customWidth="1"/>
    <col min="13576" max="13576" width="6.140625" customWidth="1"/>
    <col min="13577" max="13577" width="7" customWidth="1"/>
    <col min="13578" max="13578" width="6.42578125" customWidth="1"/>
    <col min="13579" max="13580" width="6.140625" customWidth="1"/>
    <col min="13581" max="13581" width="7" customWidth="1"/>
    <col min="13582" max="13582" width="6.42578125" customWidth="1"/>
    <col min="13583" max="13583" width="5.140625" customWidth="1"/>
    <col min="13584" max="13584" width="6" customWidth="1"/>
    <col min="13585" max="13585" width="5.140625" customWidth="1"/>
    <col min="13586" max="13586" width="5.85546875" customWidth="1"/>
    <col min="13587" max="13587" width="6.28515625" customWidth="1"/>
    <col min="13588" max="13588" width="5.42578125" customWidth="1"/>
    <col min="13589" max="13589" width="6.140625" customWidth="1"/>
    <col min="13590" max="13590" width="8.42578125" customWidth="1"/>
    <col min="13825" max="13825" width="18.140625" customWidth="1"/>
    <col min="13826" max="13826" width="16" customWidth="1"/>
    <col min="13827" max="13828" width="7" customWidth="1"/>
    <col min="13829" max="13829" width="7.42578125" customWidth="1"/>
    <col min="13830" max="13830" width="6.7109375" customWidth="1"/>
    <col min="13831" max="13831" width="7" customWidth="1"/>
    <col min="13832" max="13832" width="6.140625" customWidth="1"/>
    <col min="13833" max="13833" width="7" customWidth="1"/>
    <col min="13834" max="13834" width="6.42578125" customWidth="1"/>
    <col min="13835" max="13836" width="6.140625" customWidth="1"/>
    <col min="13837" max="13837" width="7" customWidth="1"/>
    <col min="13838" max="13838" width="6.42578125" customWidth="1"/>
    <col min="13839" max="13839" width="5.140625" customWidth="1"/>
    <col min="13840" max="13840" width="6" customWidth="1"/>
    <col min="13841" max="13841" width="5.140625" customWidth="1"/>
    <col min="13842" max="13842" width="5.85546875" customWidth="1"/>
    <col min="13843" max="13843" width="6.28515625" customWidth="1"/>
    <col min="13844" max="13844" width="5.42578125" customWidth="1"/>
    <col min="13845" max="13845" width="6.140625" customWidth="1"/>
    <col min="13846" max="13846" width="8.42578125" customWidth="1"/>
    <col min="14081" max="14081" width="18.140625" customWidth="1"/>
    <col min="14082" max="14082" width="16" customWidth="1"/>
    <col min="14083" max="14084" width="7" customWidth="1"/>
    <col min="14085" max="14085" width="7.42578125" customWidth="1"/>
    <col min="14086" max="14086" width="6.7109375" customWidth="1"/>
    <col min="14087" max="14087" width="7" customWidth="1"/>
    <col min="14088" max="14088" width="6.140625" customWidth="1"/>
    <col min="14089" max="14089" width="7" customWidth="1"/>
    <col min="14090" max="14090" width="6.42578125" customWidth="1"/>
    <col min="14091" max="14092" width="6.140625" customWidth="1"/>
    <col min="14093" max="14093" width="7" customWidth="1"/>
    <col min="14094" max="14094" width="6.42578125" customWidth="1"/>
    <col min="14095" max="14095" width="5.140625" customWidth="1"/>
    <col min="14096" max="14096" width="6" customWidth="1"/>
    <col min="14097" max="14097" width="5.140625" customWidth="1"/>
    <col min="14098" max="14098" width="5.85546875" customWidth="1"/>
    <col min="14099" max="14099" width="6.28515625" customWidth="1"/>
    <col min="14100" max="14100" width="5.42578125" customWidth="1"/>
    <col min="14101" max="14101" width="6.140625" customWidth="1"/>
    <col min="14102" max="14102" width="8.42578125" customWidth="1"/>
    <col min="14337" max="14337" width="18.140625" customWidth="1"/>
    <col min="14338" max="14338" width="16" customWidth="1"/>
    <col min="14339" max="14340" width="7" customWidth="1"/>
    <col min="14341" max="14341" width="7.42578125" customWidth="1"/>
    <col min="14342" max="14342" width="6.7109375" customWidth="1"/>
    <col min="14343" max="14343" width="7" customWidth="1"/>
    <col min="14344" max="14344" width="6.140625" customWidth="1"/>
    <col min="14345" max="14345" width="7" customWidth="1"/>
    <col min="14346" max="14346" width="6.42578125" customWidth="1"/>
    <col min="14347" max="14348" width="6.140625" customWidth="1"/>
    <col min="14349" max="14349" width="7" customWidth="1"/>
    <col min="14350" max="14350" width="6.42578125" customWidth="1"/>
    <col min="14351" max="14351" width="5.140625" customWidth="1"/>
    <col min="14352" max="14352" width="6" customWidth="1"/>
    <col min="14353" max="14353" width="5.140625" customWidth="1"/>
    <col min="14354" max="14354" width="5.85546875" customWidth="1"/>
    <col min="14355" max="14355" width="6.28515625" customWidth="1"/>
    <col min="14356" max="14356" width="5.42578125" customWidth="1"/>
    <col min="14357" max="14357" width="6.140625" customWidth="1"/>
    <col min="14358" max="14358" width="8.42578125" customWidth="1"/>
    <col min="14593" max="14593" width="18.140625" customWidth="1"/>
    <col min="14594" max="14594" width="16" customWidth="1"/>
    <col min="14595" max="14596" width="7" customWidth="1"/>
    <col min="14597" max="14597" width="7.42578125" customWidth="1"/>
    <col min="14598" max="14598" width="6.7109375" customWidth="1"/>
    <col min="14599" max="14599" width="7" customWidth="1"/>
    <col min="14600" max="14600" width="6.140625" customWidth="1"/>
    <col min="14601" max="14601" width="7" customWidth="1"/>
    <col min="14602" max="14602" width="6.42578125" customWidth="1"/>
    <col min="14603" max="14604" width="6.140625" customWidth="1"/>
    <col min="14605" max="14605" width="7" customWidth="1"/>
    <col min="14606" max="14606" width="6.42578125" customWidth="1"/>
    <col min="14607" max="14607" width="5.140625" customWidth="1"/>
    <col min="14608" max="14608" width="6" customWidth="1"/>
    <col min="14609" max="14609" width="5.140625" customWidth="1"/>
    <col min="14610" max="14610" width="5.85546875" customWidth="1"/>
    <col min="14611" max="14611" width="6.28515625" customWidth="1"/>
    <col min="14612" max="14612" width="5.42578125" customWidth="1"/>
    <col min="14613" max="14613" width="6.140625" customWidth="1"/>
    <col min="14614" max="14614" width="8.42578125" customWidth="1"/>
    <col min="14849" max="14849" width="18.140625" customWidth="1"/>
    <col min="14850" max="14850" width="16" customWidth="1"/>
    <col min="14851" max="14852" width="7" customWidth="1"/>
    <col min="14853" max="14853" width="7.42578125" customWidth="1"/>
    <col min="14854" max="14854" width="6.7109375" customWidth="1"/>
    <col min="14855" max="14855" width="7" customWidth="1"/>
    <col min="14856" max="14856" width="6.140625" customWidth="1"/>
    <col min="14857" max="14857" width="7" customWidth="1"/>
    <col min="14858" max="14858" width="6.42578125" customWidth="1"/>
    <col min="14859" max="14860" width="6.140625" customWidth="1"/>
    <col min="14861" max="14861" width="7" customWidth="1"/>
    <col min="14862" max="14862" width="6.42578125" customWidth="1"/>
    <col min="14863" max="14863" width="5.140625" customWidth="1"/>
    <col min="14864" max="14864" width="6" customWidth="1"/>
    <col min="14865" max="14865" width="5.140625" customWidth="1"/>
    <col min="14866" max="14866" width="5.85546875" customWidth="1"/>
    <col min="14867" max="14867" width="6.28515625" customWidth="1"/>
    <col min="14868" max="14868" width="5.42578125" customWidth="1"/>
    <col min="14869" max="14869" width="6.140625" customWidth="1"/>
    <col min="14870" max="14870" width="8.42578125" customWidth="1"/>
    <col min="15105" max="15105" width="18.140625" customWidth="1"/>
    <col min="15106" max="15106" width="16" customWidth="1"/>
    <col min="15107" max="15108" width="7" customWidth="1"/>
    <col min="15109" max="15109" width="7.42578125" customWidth="1"/>
    <col min="15110" max="15110" width="6.7109375" customWidth="1"/>
    <col min="15111" max="15111" width="7" customWidth="1"/>
    <col min="15112" max="15112" width="6.140625" customWidth="1"/>
    <col min="15113" max="15113" width="7" customWidth="1"/>
    <col min="15114" max="15114" width="6.42578125" customWidth="1"/>
    <col min="15115" max="15116" width="6.140625" customWidth="1"/>
    <col min="15117" max="15117" width="7" customWidth="1"/>
    <col min="15118" max="15118" width="6.42578125" customWidth="1"/>
    <col min="15119" max="15119" width="5.140625" customWidth="1"/>
    <col min="15120" max="15120" width="6" customWidth="1"/>
    <col min="15121" max="15121" width="5.140625" customWidth="1"/>
    <col min="15122" max="15122" width="5.85546875" customWidth="1"/>
    <col min="15123" max="15123" width="6.28515625" customWidth="1"/>
    <col min="15124" max="15124" width="5.42578125" customWidth="1"/>
    <col min="15125" max="15125" width="6.140625" customWidth="1"/>
    <col min="15126" max="15126" width="8.42578125" customWidth="1"/>
    <col min="15361" max="15361" width="18.140625" customWidth="1"/>
    <col min="15362" max="15362" width="16" customWidth="1"/>
    <col min="15363" max="15364" width="7" customWidth="1"/>
    <col min="15365" max="15365" width="7.42578125" customWidth="1"/>
    <col min="15366" max="15366" width="6.7109375" customWidth="1"/>
    <col min="15367" max="15367" width="7" customWidth="1"/>
    <col min="15368" max="15368" width="6.140625" customWidth="1"/>
    <col min="15369" max="15369" width="7" customWidth="1"/>
    <col min="15370" max="15370" width="6.42578125" customWidth="1"/>
    <col min="15371" max="15372" width="6.140625" customWidth="1"/>
    <col min="15373" max="15373" width="7" customWidth="1"/>
    <col min="15374" max="15374" width="6.42578125" customWidth="1"/>
    <col min="15375" max="15375" width="5.140625" customWidth="1"/>
    <col min="15376" max="15376" width="6" customWidth="1"/>
    <col min="15377" max="15377" width="5.140625" customWidth="1"/>
    <col min="15378" max="15378" width="5.85546875" customWidth="1"/>
    <col min="15379" max="15379" width="6.28515625" customWidth="1"/>
    <col min="15380" max="15380" width="5.42578125" customWidth="1"/>
    <col min="15381" max="15381" width="6.140625" customWidth="1"/>
    <col min="15382" max="15382" width="8.42578125" customWidth="1"/>
    <col min="15617" max="15617" width="18.140625" customWidth="1"/>
    <col min="15618" max="15618" width="16" customWidth="1"/>
    <col min="15619" max="15620" width="7" customWidth="1"/>
    <col min="15621" max="15621" width="7.42578125" customWidth="1"/>
    <col min="15622" max="15622" width="6.7109375" customWidth="1"/>
    <col min="15623" max="15623" width="7" customWidth="1"/>
    <col min="15624" max="15624" width="6.140625" customWidth="1"/>
    <col min="15625" max="15625" width="7" customWidth="1"/>
    <col min="15626" max="15626" width="6.42578125" customWidth="1"/>
    <col min="15627" max="15628" width="6.140625" customWidth="1"/>
    <col min="15629" max="15629" width="7" customWidth="1"/>
    <col min="15630" max="15630" width="6.42578125" customWidth="1"/>
    <col min="15631" max="15631" width="5.140625" customWidth="1"/>
    <col min="15632" max="15632" width="6" customWidth="1"/>
    <col min="15633" max="15633" width="5.140625" customWidth="1"/>
    <col min="15634" max="15634" width="5.85546875" customWidth="1"/>
    <col min="15635" max="15635" width="6.28515625" customWidth="1"/>
    <col min="15636" max="15636" width="5.42578125" customWidth="1"/>
    <col min="15637" max="15637" width="6.140625" customWidth="1"/>
    <col min="15638" max="15638" width="8.42578125" customWidth="1"/>
    <col min="15873" max="15873" width="18.140625" customWidth="1"/>
    <col min="15874" max="15874" width="16" customWidth="1"/>
    <col min="15875" max="15876" width="7" customWidth="1"/>
    <col min="15877" max="15877" width="7.42578125" customWidth="1"/>
    <col min="15878" max="15878" width="6.7109375" customWidth="1"/>
    <col min="15879" max="15879" width="7" customWidth="1"/>
    <col min="15880" max="15880" width="6.140625" customWidth="1"/>
    <col min="15881" max="15881" width="7" customWidth="1"/>
    <col min="15882" max="15882" width="6.42578125" customWidth="1"/>
    <col min="15883" max="15884" width="6.140625" customWidth="1"/>
    <col min="15885" max="15885" width="7" customWidth="1"/>
    <col min="15886" max="15886" width="6.42578125" customWidth="1"/>
    <col min="15887" max="15887" width="5.140625" customWidth="1"/>
    <col min="15888" max="15888" width="6" customWidth="1"/>
    <col min="15889" max="15889" width="5.140625" customWidth="1"/>
    <col min="15890" max="15890" width="5.85546875" customWidth="1"/>
    <col min="15891" max="15891" width="6.28515625" customWidth="1"/>
    <col min="15892" max="15892" width="5.42578125" customWidth="1"/>
    <col min="15893" max="15893" width="6.140625" customWidth="1"/>
    <col min="15894" max="15894" width="8.42578125" customWidth="1"/>
    <col min="16129" max="16129" width="18.140625" customWidth="1"/>
    <col min="16130" max="16130" width="16" customWidth="1"/>
    <col min="16131" max="16132" width="7" customWidth="1"/>
    <col min="16133" max="16133" width="7.42578125" customWidth="1"/>
    <col min="16134" max="16134" width="6.7109375" customWidth="1"/>
    <col min="16135" max="16135" width="7" customWidth="1"/>
    <col min="16136" max="16136" width="6.140625" customWidth="1"/>
    <col min="16137" max="16137" width="7" customWidth="1"/>
    <col min="16138" max="16138" width="6.42578125" customWidth="1"/>
    <col min="16139" max="16140" width="6.140625" customWidth="1"/>
    <col min="16141" max="16141" width="7" customWidth="1"/>
    <col min="16142" max="16142" width="6.42578125" customWidth="1"/>
    <col min="16143" max="16143" width="5.140625" customWidth="1"/>
    <col min="16144" max="16144" width="6" customWidth="1"/>
    <col min="16145" max="16145" width="5.140625" customWidth="1"/>
    <col min="16146" max="16146" width="5.85546875" customWidth="1"/>
    <col min="16147" max="16147" width="6.28515625" customWidth="1"/>
    <col min="16148" max="16148" width="5.42578125" customWidth="1"/>
    <col min="16149" max="16149" width="6.140625" customWidth="1"/>
    <col min="16150" max="16150" width="8.42578125" customWidth="1"/>
  </cols>
  <sheetData>
    <row r="1" spans="1:22" x14ac:dyDescent="0.2">
      <c r="A1" s="2" t="s">
        <v>274</v>
      </c>
    </row>
    <row r="2" spans="1:22" x14ac:dyDescent="0.2">
      <c r="A2" s="2" t="s">
        <v>286</v>
      </c>
    </row>
    <row r="4" spans="1:22" x14ac:dyDescent="0.2">
      <c r="A4" s="19" t="s">
        <v>116</v>
      </c>
      <c r="B4" s="164" t="s">
        <v>289</v>
      </c>
      <c r="C4" s="165"/>
      <c r="D4" s="165"/>
      <c r="E4" s="165"/>
      <c r="F4" s="165"/>
      <c r="G4" s="165"/>
      <c r="H4" s="165"/>
      <c r="I4" s="165"/>
      <c r="J4" s="165"/>
      <c r="K4" s="165"/>
      <c r="L4" s="165"/>
      <c r="M4" s="165"/>
      <c r="N4" s="165"/>
      <c r="O4" s="165"/>
      <c r="P4" s="165"/>
      <c r="Q4" s="165"/>
      <c r="R4" s="165"/>
      <c r="S4" s="165"/>
      <c r="T4" s="165"/>
      <c r="U4" s="165"/>
      <c r="V4" s="165"/>
    </row>
    <row r="5" spans="1:22" s="34" customFormat="1" ht="33.75" x14ac:dyDescent="0.2">
      <c r="B5" s="9" t="s">
        <v>275</v>
      </c>
      <c r="C5" s="9" t="s">
        <v>908</v>
      </c>
      <c r="D5" s="9" t="s">
        <v>909</v>
      </c>
      <c r="E5" s="9" t="s">
        <v>278</v>
      </c>
      <c r="F5" s="9" t="s">
        <v>279</v>
      </c>
      <c r="G5" s="9" t="s">
        <v>910</v>
      </c>
      <c r="H5" s="9" t="s">
        <v>911</v>
      </c>
      <c r="I5" s="9" t="s">
        <v>281</v>
      </c>
      <c r="J5" s="9" t="s">
        <v>913</v>
      </c>
      <c r="K5" s="9" t="s">
        <v>282</v>
      </c>
      <c r="L5" s="9" t="s">
        <v>912</v>
      </c>
      <c r="M5" s="9" t="s">
        <v>283</v>
      </c>
      <c r="N5" s="9" t="s">
        <v>284</v>
      </c>
      <c r="O5" s="9" t="s">
        <v>914</v>
      </c>
      <c r="P5" s="9" t="s">
        <v>915</v>
      </c>
      <c r="Q5" s="9" t="s">
        <v>916</v>
      </c>
      <c r="R5" s="9" t="s">
        <v>917</v>
      </c>
      <c r="S5" s="9" t="s">
        <v>285</v>
      </c>
      <c r="T5" s="9" t="s">
        <v>918</v>
      </c>
      <c r="U5" s="9" t="s">
        <v>919</v>
      </c>
      <c r="V5" s="9" t="s">
        <v>107</v>
      </c>
    </row>
    <row r="6" spans="1:22" ht="14.25" x14ac:dyDescent="0.2">
      <c r="B6" s="165" t="s">
        <v>0</v>
      </c>
      <c r="C6" s="165"/>
      <c r="D6" s="165"/>
      <c r="E6" s="165"/>
      <c r="F6" s="165"/>
      <c r="G6" s="165"/>
      <c r="H6" s="165"/>
      <c r="I6" s="165"/>
      <c r="J6" s="165"/>
      <c r="K6" s="165"/>
      <c r="L6" s="165"/>
      <c r="M6" s="165"/>
      <c r="N6" s="165"/>
      <c r="O6" s="165"/>
      <c r="P6" s="165"/>
      <c r="Q6" s="165"/>
      <c r="R6" s="165"/>
      <c r="S6" s="165"/>
      <c r="T6" s="165"/>
      <c r="U6" s="165"/>
      <c r="V6" s="165"/>
    </row>
    <row r="7" spans="1:22" x14ac:dyDescent="0.2">
      <c r="A7" t="s">
        <v>99</v>
      </c>
      <c r="B7" s="13">
        <v>1740.75</v>
      </c>
      <c r="C7" s="13">
        <v>60132.5</v>
      </c>
      <c r="D7" s="13">
        <v>36435.83</v>
      </c>
      <c r="E7" s="13">
        <v>6198.53</v>
      </c>
      <c r="F7" s="13">
        <v>5839.02</v>
      </c>
      <c r="G7" s="13">
        <v>603.29</v>
      </c>
      <c r="H7" s="13">
        <v>402.48</v>
      </c>
      <c r="I7" s="13">
        <v>240.28</v>
      </c>
      <c r="J7" s="13">
        <v>86.94</v>
      </c>
      <c r="K7" s="13">
        <v>35.32</v>
      </c>
      <c r="L7" s="13">
        <v>45.11</v>
      </c>
      <c r="M7" s="13">
        <v>145.96</v>
      </c>
      <c r="N7" s="13">
        <v>3.45</v>
      </c>
      <c r="O7" s="13">
        <v>6.75</v>
      </c>
      <c r="P7" s="13">
        <v>10.130000000000001</v>
      </c>
      <c r="Q7" s="13">
        <v>5.72</v>
      </c>
      <c r="R7" s="13">
        <v>9.06</v>
      </c>
      <c r="S7" s="13">
        <v>3.41</v>
      </c>
      <c r="T7" s="13">
        <v>3.41</v>
      </c>
      <c r="U7" s="13">
        <v>13.69</v>
      </c>
      <c r="V7" s="13">
        <v>111961.63</v>
      </c>
    </row>
    <row r="8" spans="1:22" x14ac:dyDescent="0.2">
      <c r="A8" t="s">
        <v>100</v>
      </c>
      <c r="B8" s="13">
        <v>825.76</v>
      </c>
      <c r="C8" s="13">
        <v>68778.559999999998</v>
      </c>
      <c r="D8" s="13">
        <v>14301.89</v>
      </c>
      <c r="E8" s="13">
        <v>278.5</v>
      </c>
      <c r="F8" s="13">
        <v>6351.25</v>
      </c>
      <c r="G8" s="13">
        <v>94.07</v>
      </c>
      <c r="H8" s="13">
        <v>52.14</v>
      </c>
      <c r="I8" s="13">
        <v>0</v>
      </c>
      <c r="J8" s="13">
        <v>0</v>
      </c>
      <c r="K8" s="13">
        <v>0</v>
      </c>
      <c r="L8" s="13">
        <v>44.1</v>
      </c>
      <c r="M8" s="13">
        <v>75.81</v>
      </c>
      <c r="N8" s="13">
        <v>0</v>
      </c>
      <c r="O8" s="13">
        <v>0</v>
      </c>
      <c r="P8" s="13">
        <v>0</v>
      </c>
      <c r="Q8" s="13">
        <v>0</v>
      </c>
      <c r="R8" s="13">
        <v>0</v>
      </c>
      <c r="S8" s="13">
        <v>0</v>
      </c>
      <c r="T8" s="13">
        <v>0</v>
      </c>
      <c r="U8" s="13">
        <v>0</v>
      </c>
      <c r="V8" s="13">
        <v>90802.08</v>
      </c>
    </row>
    <row r="9" spans="1:22" x14ac:dyDescent="0.2">
      <c r="A9" t="s">
        <v>101</v>
      </c>
      <c r="B9" s="13">
        <v>2566.5100000000002</v>
      </c>
      <c r="C9" s="13">
        <v>128911.06</v>
      </c>
      <c r="D9" s="13">
        <v>50737.72</v>
      </c>
      <c r="E9" s="13">
        <v>6477.03</v>
      </c>
      <c r="F9" s="13">
        <v>12190.27</v>
      </c>
      <c r="G9" s="13">
        <v>697.36</v>
      </c>
      <c r="H9" s="13">
        <v>454.62</v>
      </c>
      <c r="I9" s="13">
        <v>240.28</v>
      </c>
      <c r="J9" s="13">
        <v>86.94</v>
      </c>
      <c r="K9" s="13">
        <v>35.32</v>
      </c>
      <c r="L9" s="13">
        <v>89.21</v>
      </c>
      <c r="M9" s="13">
        <v>221.78</v>
      </c>
      <c r="N9" s="13">
        <v>3.45</v>
      </c>
      <c r="O9" s="13">
        <v>6.75</v>
      </c>
      <c r="P9" s="13">
        <v>10.130000000000001</v>
      </c>
      <c r="Q9" s="13">
        <v>5.72</v>
      </c>
      <c r="R9" s="13">
        <v>9.06</v>
      </c>
      <c r="S9" s="13">
        <v>3.41</v>
      </c>
      <c r="T9" s="13">
        <v>3.41</v>
      </c>
      <c r="U9" s="13">
        <v>13.69</v>
      </c>
      <c r="V9" s="13">
        <v>202763.71</v>
      </c>
    </row>
    <row r="10" spans="1:22" x14ac:dyDescent="0.2">
      <c r="A10" t="s">
        <v>33</v>
      </c>
    </row>
    <row r="12" spans="1:22" x14ac:dyDescent="0.2">
      <c r="A12" t="s">
        <v>34</v>
      </c>
    </row>
    <row r="13" spans="1:22" x14ac:dyDescent="0.2">
      <c r="A13" s="2"/>
    </row>
    <row r="14" spans="1:22" x14ac:dyDescent="0.2">
      <c r="A14" s="2" t="s">
        <v>287</v>
      </c>
    </row>
    <row r="15" spans="1:22" x14ac:dyDescent="0.2">
      <c r="A15" t="s">
        <v>35</v>
      </c>
    </row>
    <row r="16" spans="1:22" x14ac:dyDescent="0.2">
      <c r="A16" s="19" t="s">
        <v>116</v>
      </c>
      <c r="B16" s="164" t="s">
        <v>289</v>
      </c>
      <c r="C16" s="165"/>
      <c r="D16" s="165"/>
      <c r="E16" s="165"/>
      <c r="F16" s="165"/>
      <c r="G16" s="165"/>
      <c r="H16" s="165"/>
      <c r="I16" s="165"/>
      <c r="J16" s="165"/>
      <c r="K16" s="165"/>
      <c r="L16" s="165"/>
    </row>
    <row r="17" spans="1:12" ht="33.75" x14ac:dyDescent="0.2">
      <c r="B17" s="117" t="s">
        <v>275</v>
      </c>
      <c r="C17" s="162" t="s">
        <v>908</v>
      </c>
      <c r="D17" s="162" t="s">
        <v>909</v>
      </c>
      <c r="E17" s="117" t="s">
        <v>278</v>
      </c>
      <c r="F17" s="117" t="s">
        <v>279</v>
      </c>
      <c r="G17" s="117" t="s">
        <v>911</v>
      </c>
      <c r="H17" s="117" t="s">
        <v>281</v>
      </c>
      <c r="I17" s="156" t="s">
        <v>913</v>
      </c>
      <c r="J17" s="117" t="s">
        <v>282</v>
      </c>
      <c r="K17" s="9" t="s">
        <v>288</v>
      </c>
      <c r="L17" s="9" t="s">
        <v>107</v>
      </c>
    </row>
    <row r="18" spans="1:12" ht="14.25" x14ac:dyDescent="0.2">
      <c r="B18" s="165" t="s">
        <v>0</v>
      </c>
      <c r="C18" s="165"/>
      <c r="D18" s="165"/>
      <c r="E18" s="165"/>
      <c r="F18" s="165"/>
      <c r="G18" s="165"/>
      <c r="H18" s="165"/>
      <c r="I18" s="165"/>
      <c r="J18" s="165"/>
      <c r="K18" s="165"/>
      <c r="L18" s="165"/>
    </row>
    <row r="19" spans="1:12" x14ac:dyDescent="0.2">
      <c r="A19" t="s">
        <v>99</v>
      </c>
      <c r="B19" s="13">
        <v>2.31</v>
      </c>
      <c r="C19" s="13">
        <v>2982.72</v>
      </c>
      <c r="D19" s="13">
        <v>17.29</v>
      </c>
      <c r="E19" s="13">
        <v>18.38</v>
      </c>
      <c r="F19" s="13">
        <v>125.5</v>
      </c>
      <c r="G19" s="13">
        <v>7.75</v>
      </c>
      <c r="H19" s="13">
        <v>13.75</v>
      </c>
      <c r="I19" s="13">
        <v>3.88</v>
      </c>
      <c r="J19" s="13">
        <v>3.38</v>
      </c>
      <c r="K19" s="13">
        <v>3.43</v>
      </c>
      <c r="L19" s="13">
        <v>3178.38</v>
      </c>
    </row>
    <row r="20" spans="1:12" x14ac:dyDescent="0.2">
      <c r="A20" t="s">
        <v>100</v>
      </c>
      <c r="B20" s="13">
        <v>30.55</v>
      </c>
      <c r="C20" s="13">
        <v>14828.98</v>
      </c>
      <c r="D20" s="13">
        <v>1948</v>
      </c>
      <c r="E20" s="13">
        <v>7.92</v>
      </c>
      <c r="F20" s="13">
        <v>5348.87</v>
      </c>
      <c r="G20" s="13">
        <v>12.48</v>
      </c>
      <c r="H20" s="13">
        <v>0</v>
      </c>
      <c r="I20" s="13">
        <v>0</v>
      </c>
      <c r="J20" s="13">
        <v>0</v>
      </c>
      <c r="K20" s="13">
        <v>0</v>
      </c>
      <c r="L20" s="13">
        <v>22176.78</v>
      </c>
    </row>
    <row r="21" spans="1:12" x14ac:dyDescent="0.2">
      <c r="A21" t="s">
        <v>101</v>
      </c>
      <c r="B21" s="13">
        <v>32.86</v>
      </c>
      <c r="C21" s="13">
        <v>17811.7</v>
      </c>
      <c r="D21" s="13">
        <v>1965.29</v>
      </c>
      <c r="E21" s="13">
        <v>26.3</v>
      </c>
      <c r="F21" s="13">
        <v>5474.36</v>
      </c>
      <c r="G21" s="13">
        <v>20.23</v>
      </c>
      <c r="H21" s="13">
        <v>13.75</v>
      </c>
      <c r="I21" s="13">
        <v>3.88</v>
      </c>
      <c r="J21" s="13">
        <v>3.38</v>
      </c>
      <c r="K21" s="13">
        <v>3.43</v>
      </c>
      <c r="L21" s="13">
        <v>25355.17</v>
      </c>
    </row>
  </sheetData>
  <mergeCells count="4">
    <mergeCell ref="B16:L16"/>
    <mergeCell ref="B18:L18"/>
    <mergeCell ref="B4:V4"/>
    <mergeCell ref="B6:V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9"/>
  <sheetViews>
    <sheetView workbookViewId="0">
      <pane ySplit="6" topLeftCell="A7" activePane="bottomLeft" state="frozen"/>
      <selection pane="bottomLeft" activeCell="A5" sqref="A5"/>
    </sheetView>
  </sheetViews>
  <sheetFormatPr defaultRowHeight="12.75" x14ac:dyDescent="0.2"/>
  <cols>
    <col min="1" max="1" width="19.28515625" customWidth="1"/>
  </cols>
  <sheetData>
    <row r="1" spans="1:18" x14ac:dyDescent="0.2">
      <c r="A1" s="2" t="s">
        <v>927</v>
      </c>
    </row>
    <row r="2" spans="1:18" x14ac:dyDescent="0.2">
      <c r="A2" s="2"/>
    </row>
    <row r="3" spans="1:18" x14ac:dyDescent="0.2">
      <c r="A3" s="19" t="s">
        <v>116</v>
      </c>
      <c r="B3" s="164" t="s">
        <v>289</v>
      </c>
      <c r="C3" s="165"/>
      <c r="D3" s="165"/>
      <c r="E3" s="165"/>
      <c r="F3" s="165"/>
      <c r="G3" s="165"/>
      <c r="H3" s="165"/>
      <c r="I3" s="165"/>
      <c r="J3" s="165"/>
      <c r="K3" s="165"/>
      <c r="L3" s="165"/>
      <c r="M3" s="165"/>
      <c r="N3" s="165" t="s">
        <v>107</v>
      </c>
      <c r="O3" s="165"/>
      <c r="P3" s="165"/>
      <c r="Q3" s="165"/>
      <c r="R3" s="165"/>
    </row>
    <row r="4" spans="1:18" ht="14.25" x14ac:dyDescent="0.2">
      <c r="B4" s="164" t="s">
        <v>920</v>
      </c>
      <c r="C4" s="165"/>
      <c r="D4" s="165"/>
      <c r="E4" s="165"/>
      <c r="F4" s="164" t="s">
        <v>921</v>
      </c>
      <c r="G4" s="165"/>
      <c r="H4" s="165"/>
      <c r="I4" s="165"/>
      <c r="J4" s="164" t="s">
        <v>922</v>
      </c>
      <c r="K4" s="165"/>
      <c r="L4" s="165"/>
      <c r="M4" s="165"/>
    </row>
    <row r="5" spans="1:18" x14ac:dyDescent="0.2">
      <c r="B5" s="178" t="s">
        <v>928</v>
      </c>
      <c r="C5" s="178"/>
      <c r="D5" s="178"/>
      <c r="E5" s="178"/>
      <c r="F5" s="178" t="s">
        <v>928</v>
      </c>
      <c r="G5" s="178"/>
      <c r="H5" s="178"/>
      <c r="I5" s="178"/>
      <c r="J5" s="178" t="s">
        <v>928</v>
      </c>
      <c r="K5" s="178"/>
      <c r="L5" s="178"/>
      <c r="M5" s="178"/>
      <c r="N5" s="178" t="s">
        <v>928</v>
      </c>
      <c r="O5" s="178"/>
      <c r="P5" s="178"/>
      <c r="Q5" s="178"/>
      <c r="R5" s="178"/>
    </row>
    <row r="6" spans="1:18" x14ac:dyDescent="0.2">
      <c r="B6" s="52" t="s">
        <v>290</v>
      </c>
      <c r="C6" s="52" t="s">
        <v>36</v>
      </c>
      <c r="D6" s="52" t="s">
        <v>291</v>
      </c>
      <c r="E6" s="52" t="s">
        <v>107</v>
      </c>
      <c r="F6" s="116" t="s">
        <v>290</v>
      </c>
      <c r="G6" s="116" t="s">
        <v>36</v>
      </c>
      <c r="H6" s="116" t="s">
        <v>291</v>
      </c>
      <c r="I6" s="52" t="s">
        <v>107</v>
      </c>
      <c r="J6" s="116" t="s">
        <v>290</v>
      </c>
      <c r="K6" s="116" t="s">
        <v>36</v>
      </c>
      <c r="L6" s="116" t="s">
        <v>291</v>
      </c>
      <c r="M6" s="52" t="s">
        <v>107</v>
      </c>
      <c r="N6" s="52" t="s">
        <v>275</v>
      </c>
      <c r="O6" s="116" t="s">
        <v>290</v>
      </c>
      <c r="P6" s="116" t="s">
        <v>36</v>
      </c>
      <c r="Q6" s="116" t="s">
        <v>291</v>
      </c>
      <c r="R6" s="52" t="s">
        <v>107</v>
      </c>
    </row>
    <row r="7" spans="1:18" ht="14.25" x14ac:dyDescent="0.2">
      <c r="B7" s="164" t="s">
        <v>0</v>
      </c>
      <c r="C7" s="165"/>
      <c r="D7" s="165"/>
      <c r="E7" s="165"/>
      <c r="F7" s="165"/>
      <c r="G7" s="165"/>
      <c r="H7" s="165"/>
      <c r="I7" s="165"/>
      <c r="J7" s="165"/>
      <c r="K7" s="165"/>
      <c r="L7" s="165"/>
      <c r="M7" s="165"/>
      <c r="N7" s="165"/>
      <c r="O7" s="165"/>
      <c r="P7" s="165"/>
      <c r="Q7" s="165"/>
      <c r="R7" s="165"/>
    </row>
    <row r="8" spans="1:18" x14ac:dyDescent="0.2">
      <c r="A8" t="s">
        <v>99</v>
      </c>
      <c r="B8" s="13">
        <v>37001.410000000003</v>
      </c>
      <c r="C8" s="13">
        <v>17967.07</v>
      </c>
      <c r="D8" s="13">
        <v>5365.29</v>
      </c>
      <c r="E8" s="13">
        <v>60333.770000000004</v>
      </c>
      <c r="F8" s="13">
        <v>17917.5</v>
      </c>
      <c r="G8" s="13">
        <v>12919.19</v>
      </c>
      <c r="H8" s="13">
        <v>5599.1399999999994</v>
      </c>
      <c r="I8" s="13">
        <v>36435.83</v>
      </c>
      <c r="J8" s="13">
        <v>5135.6100000000006</v>
      </c>
      <c r="K8" s="13">
        <v>4102.2300000000005</v>
      </c>
      <c r="L8" s="13">
        <v>4213.4399999999996</v>
      </c>
      <c r="M8" s="13">
        <v>13451.279999999999</v>
      </c>
      <c r="N8" s="13">
        <v>1740.75</v>
      </c>
      <c r="O8" s="13">
        <v>60054.530000000006</v>
      </c>
      <c r="P8" s="13">
        <v>34988.479999999996</v>
      </c>
      <c r="Q8" s="13">
        <v>15177.87</v>
      </c>
      <c r="R8" s="13">
        <v>111961.63</v>
      </c>
    </row>
    <row r="9" spans="1:18" x14ac:dyDescent="0.2">
      <c r="A9" t="s">
        <v>100</v>
      </c>
      <c r="B9" s="13">
        <v>44019.78</v>
      </c>
      <c r="C9" s="13">
        <v>18937.91</v>
      </c>
      <c r="D9" s="13">
        <v>5940.78</v>
      </c>
      <c r="E9" s="13">
        <v>68898.47</v>
      </c>
      <c r="F9" s="13">
        <v>4203.33</v>
      </c>
      <c r="G9" s="13">
        <v>6252.1100000000006</v>
      </c>
      <c r="H9" s="13">
        <v>3846.44</v>
      </c>
      <c r="I9" s="13">
        <v>14301.890000000001</v>
      </c>
      <c r="J9" s="13">
        <v>1872.49</v>
      </c>
      <c r="K9" s="13">
        <v>1895.77</v>
      </c>
      <c r="L9" s="13">
        <v>3007.71</v>
      </c>
      <c r="M9" s="13">
        <v>6775.96</v>
      </c>
      <c r="N9" s="13">
        <v>825.76</v>
      </c>
      <c r="O9" s="13">
        <v>50095.600000000006</v>
      </c>
      <c r="P9" s="13">
        <v>27085.79</v>
      </c>
      <c r="Q9" s="13">
        <v>12794.93</v>
      </c>
      <c r="R9" s="13">
        <v>90802.08</v>
      </c>
    </row>
    <row r="10" spans="1:18" x14ac:dyDescent="0.2">
      <c r="A10" t="s">
        <v>101</v>
      </c>
      <c r="B10" s="13">
        <v>81021.19</v>
      </c>
      <c r="C10" s="13">
        <v>36904.980000000003</v>
      </c>
      <c r="D10" s="13">
        <v>11306.08</v>
      </c>
      <c r="E10" s="13">
        <v>129232.25</v>
      </c>
      <c r="F10" s="13">
        <v>22120.839999999997</v>
      </c>
      <c r="G10" s="13">
        <v>19171.300000000003</v>
      </c>
      <c r="H10" s="13">
        <v>9445.58</v>
      </c>
      <c r="I10" s="13">
        <v>50737.72</v>
      </c>
      <c r="J10" s="13">
        <v>7008.0999999999995</v>
      </c>
      <c r="K10" s="13">
        <v>5997.99</v>
      </c>
      <c r="L10" s="13">
        <v>7221.14</v>
      </c>
      <c r="M10" s="13">
        <v>20227.239999999998</v>
      </c>
      <c r="N10" s="13">
        <v>2566.5100000000002</v>
      </c>
      <c r="O10" s="13">
        <v>110150.13</v>
      </c>
      <c r="P10" s="13">
        <v>62074.28</v>
      </c>
      <c r="Q10" s="13">
        <v>27972.800000000003</v>
      </c>
      <c r="R10" s="13">
        <v>202763.71</v>
      </c>
    </row>
    <row r="13" spans="1:18" x14ac:dyDescent="0.2">
      <c r="A13" s="69" t="s">
        <v>923</v>
      </c>
      <c r="C13" s="3"/>
      <c r="D13" s="3"/>
      <c r="E13" s="3"/>
      <c r="F13" s="3"/>
      <c r="G13" s="3"/>
      <c r="H13" s="3"/>
      <c r="I13" s="3"/>
      <c r="J13" s="3"/>
      <c r="K13" s="3"/>
      <c r="L13" s="3"/>
      <c r="M13" s="3"/>
    </row>
    <row r="14" spans="1:18" x14ac:dyDescent="0.2">
      <c r="A14" s="11" t="s">
        <v>293</v>
      </c>
    </row>
    <row r="15" spans="1:18" x14ac:dyDescent="0.2">
      <c r="A15" s="11" t="s">
        <v>924</v>
      </c>
    </row>
    <row r="16" spans="1:18" x14ac:dyDescent="0.2">
      <c r="A16" s="11"/>
    </row>
    <row r="17" spans="1:1" x14ac:dyDescent="0.2">
      <c r="A17" s="11" t="s">
        <v>925</v>
      </c>
    </row>
    <row r="18" spans="1:1" x14ac:dyDescent="0.2">
      <c r="A18" s="11" t="s">
        <v>294</v>
      </c>
    </row>
    <row r="19" spans="1:1" x14ac:dyDescent="0.2">
      <c r="A19" s="11" t="s">
        <v>295</v>
      </c>
    </row>
  </sheetData>
  <mergeCells count="10">
    <mergeCell ref="B3:M3"/>
    <mergeCell ref="N3:R3"/>
    <mergeCell ref="N5:R5"/>
    <mergeCell ref="B7:R7"/>
    <mergeCell ref="B4:E4"/>
    <mergeCell ref="F4:I4"/>
    <mergeCell ref="J4:M4"/>
    <mergeCell ref="B5:E5"/>
    <mergeCell ref="F5:I5"/>
    <mergeCell ref="J5:M5"/>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6"/>
  <sheetViews>
    <sheetView topLeftCell="A57" workbookViewId="0">
      <selection activeCell="B77" sqref="B77"/>
    </sheetView>
  </sheetViews>
  <sheetFormatPr defaultRowHeight="12.75" x14ac:dyDescent="0.2"/>
  <cols>
    <col min="1" max="1" width="16" customWidth="1"/>
    <col min="2" max="2" width="11.42578125" customWidth="1"/>
    <col min="3" max="3" width="8.28515625" customWidth="1"/>
    <col min="4" max="5" width="8.5703125" customWidth="1"/>
    <col min="7" max="7" width="7.5703125" customWidth="1"/>
    <col min="9" max="9" width="8.140625" customWidth="1"/>
    <col min="10" max="10" width="8.28515625" customWidth="1"/>
    <col min="13" max="13" width="8.7109375" customWidth="1"/>
    <col min="14" max="15" width="7.7109375" customWidth="1"/>
    <col min="16" max="16" width="7.85546875" customWidth="1"/>
    <col min="17" max="17" width="8.140625" customWidth="1"/>
    <col min="18" max="18" width="8" customWidth="1"/>
    <col min="19" max="19" width="7.7109375" customWidth="1"/>
    <col min="20" max="21" width="7.140625" customWidth="1"/>
  </cols>
  <sheetData>
    <row r="1" spans="1:23" x14ac:dyDescent="0.2">
      <c r="A1" s="2" t="s">
        <v>296</v>
      </c>
    </row>
    <row r="2" spans="1:23" x14ac:dyDescent="0.2">
      <c r="A2" s="2" t="s">
        <v>299</v>
      </c>
    </row>
    <row r="3" spans="1:23" x14ac:dyDescent="0.2">
      <c r="A3" t="s">
        <v>37</v>
      </c>
    </row>
    <row r="4" spans="1:23" ht="12.75" customHeight="1" x14ac:dyDescent="0.2">
      <c r="A4" t="s">
        <v>116</v>
      </c>
      <c r="B4" s="170" t="s">
        <v>297</v>
      </c>
      <c r="C4" s="165" t="s">
        <v>289</v>
      </c>
      <c r="D4" s="165"/>
      <c r="E4" s="165"/>
      <c r="F4" s="165"/>
      <c r="G4" s="165"/>
      <c r="H4" s="165"/>
      <c r="I4" s="165"/>
      <c r="J4" s="165"/>
      <c r="K4" s="165"/>
      <c r="L4" s="165"/>
      <c r="M4" s="165"/>
      <c r="N4" s="165"/>
      <c r="O4" s="165"/>
      <c r="P4" s="165"/>
      <c r="Q4" s="165"/>
      <c r="R4" s="165"/>
      <c r="S4" s="165"/>
      <c r="T4" s="165"/>
      <c r="U4" s="165"/>
      <c r="V4" s="165"/>
    </row>
    <row r="5" spans="1:23" ht="33.75" x14ac:dyDescent="0.2">
      <c r="B5" s="171"/>
      <c r="C5" s="117" t="s">
        <v>275</v>
      </c>
      <c r="D5" s="117" t="s">
        <v>908</v>
      </c>
      <c r="E5" s="117" t="s">
        <v>909</v>
      </c>
      <c r="F5" s="117" t="s">
        <v>278</v>
      </c>
      <c r="G5" s="117" t="s">
        <v>279</v>
      </c>
      <c r="H5" s="117" t="s">
        <v>910</v>
      </c>
      <c r="I5" s="117" t="s">
        <v>911</v>
      </c>
      <c r="J5" s="117" t="s">
        <v>281</v>
      </c>
      <c r="K5" s="117" t="s">
        <v>913</v>
      </c>
      <c r="L5" s="117" t="s">
        <v>282</v>
      </c>
      <c r="M5" s="117" t="s">
        <v>912</v>
      </c>
      <c r="N5" s="117" t="s">
        <v>283</v>
      </c>
      <c r="O5" s="117" t="s">
        <v>284</v>
      </c>
      <c r="P5" s="117" t="s">
        <v>914</v>
      </c>
      <c r="Q5" s="117" t="s">
        <v>915</v>
      </c>
      <c r="R5" s="117" t="s">
        <v>916</v>
      </c>
      <c r="S5" s="117" t="s">
        <v>932</v>
      </c>
      <c r="T5" s="117" t="s">
        <v>285</v>
      </c>
      <c r="U5" s="117" t="s">
        <v>918</v>
      </c>
      <c r="V5" s="117" t="s">
        <v>929</v>
      </c>
      <c r="W5" s="117" t="s">
        <v>107</v>
      </c>
    </row>
    <row r="6" spans="1:23" ht="14.25" x14ac:dyDescent="0.2">
      <c r="C6" s="164" t="s">
        <v>0</v>
      </c>
      <c r="D6" s="165"/>
      <c r="E6" s="165"/>
      <c r="F6" s="165"/>
      <c r="G6" s="165"/>
      <c r="H6" s="165"/>
      <c r="I6" s="165"/>
      <c r="J6" s="165"/>
      <c r="K6" s="165"/>
      <c r="L6" s="165"/>
      <c r="M6" s="165"/>
      <c r="N6" s="165"/>
      <c r="O6" s="165"/>
      <c r="P6" s="165"/>
      <c r="Q6" s="165"/>
      <c r="R6" s="165"/>
      <c r="S6" s="165"/>
      <c r="T6" s="165"/>
      <c r="U6" s="165"/>
      <c r="V6" s="165"/>
    </row>
    <row r="7" spans="1:23" x14ac:dyDescent="0.2">
      <c r="A7" s="50" t="s">
        <v>99</v>
      </c>
      <c r="B7" s="50">
        <v>0</v>
      </c>
      <c r="C7" s="13">
        <v>1410.6</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1410.6</v>
      </c>
    </row>
    <row r="8" spans="1:23" x14ac:dyDescent="0.2">
      <c r="A8" s="50"/>
      <c r="B8" s="50">
        <v>1</v>
      </c>
      <c r="C8" s="13">
        <v>253.26</v>
      </c>
      <c r="D8" s="13">
        <v>17689.87</v>
      </c>
      <c r="E8" s="13">
        <v>5001.54</v>
      </c>
      <c r="F8" s="13">
        <v>1065.27</v>
      </c>
      <c r="G8" s="13">
        <v>461.94</v>
      </c>
      <c r="H8" s="13">
        <v>29.23</v>
      </c>
      <c r="I8" s="13">
        <v>24.77</v>
      </c>
      <c r="J8" s="13">
        <v>24.95</v>
      </c>
      <c r="K8" s="13">
        <v>6.85</v>
      </c>
      <c r="L8" s="13">
        <v>3.41</v>
      </c>
      <c r="M8" s="13">
        <v>14.99</v>
      </c>
      <c r="N8" s="13">
        <v>35.630000000000003</v>
      </c>
      <c r="O8" s="13">
        <v>0</v>
      </c>
      <c r="P8" s="13">
        <v>0</v>
      </c>
      <c r="Q8" s="13">
        <v>0</v>
      </c>
      <c r="R8" s="13">
        <v>0</v>
      </c>
      <c r="S8" s="13">
        <v>3.41</v>
      </c>
      <c r="T8" s="13">
        <v>3.41</v>
      </c>
      <c r="U8" s="13">
        <v>0</v>
      </c>
      <c r="V8" s="13">
        <v>3.45</v>
      </c>
      <c r="W8" s="13">
        <v>24621.97</v>
      </c>
    </row>
    <row r="9" spans="1:23" x14ac:dyDescent="0.2">
      <c r="A9" s="50"/>
      <c r="B9" s="50">
        <v>2</v>
      </c>
      <c r="C9" s="13">
        <v>70.010000000000005</v>
      </c>
      <c r="D9" s="13">
        <v>21650.9</v>
      </c>
      <c r="E9" s="13">
        <v>13460.21</v>
      </c>
      <c r="F9" s="13">
        <v>1791.67</v>
      </c>
      <c r="G9" s="13">
        <v>1816.37</v>
      </c>
      <c r="H9" s="13">
        <v>82.99</v>
      </c>
      <c r="I9" s="13">
        <v>38.86</v>
      </c>
      <c r="J9" s="13">
        <v>64.7</v>
      </c>
      <c r="K9" s="13">
        <v>7.25</v>
      </c>
      <c r="L9" s="13">
        <v>0</v>
      </c>
      <c r="M9" s="13">
        <v>14.59</v>
      </c>
      <c r="N9" s="13">
        <v>38.880000000000003</v>
      </c>
      <c r="O9" s="13">
        <v>0</v>
      </c>
      <c r="P9" s="13">
        <v>3.41</v>
      </c>
      <c r="Q9" s="13">
        <v>0</v>
      </c>
      <c r="R9" s="13">
        <v>0</v>
      </c>
      <c r="S9" s="13">
        <v>0</v>
      </c>
      <c r="T9" s="13">
        <v>0</v>
      </c>
      <c r="U9" s="13">
        <v>0</v>
      </c>
      <c r="V9" s="13">
        <v>6.82</v>
      </c>
      <c r="W9" s="13">
        <v>39046.660000000003</v>
      </c>
    </row>
    <row r="10" spans="1:23" x14ac:dyDescent="0.2">
      <c r="A10" s="50"/>
      <c r="B10" s="50">
        <v>3</v>
      </c>
      <c r="C10" s="13">
        <v>3.43</v>
      </c>
      <c r="D10" s="13">
        <v>16633.03</v>
      </c>
      <c r="E10" s="13">
        <v>13321.98</v>
      </c>
      <c r="F10" s="13">
        <v>1913.78</v>
      </c>
      <c r="G10" s="13">
        <v>2129.46</v>
      </c>
      <c r="H10" s="13">
        <v>228.22</v>
      </c>
      <c r="I10" s="13">
        <v>138.57</v>
      </c>
      <c r="J10" s="13">
        <v>80.05</v>
      </c>
      <c r="K10" s="13">
        <v>24.14</v>
      </c>
      <c r="L10" s="13">
        <v>17.43</v>
      </c>
      <c r="M10" s="13">
        <v>7.76</v>
      </c>
      <c r="N10" s="13">
        <v>43.04</v>
      </c>
      <c r="O10" s="13">
        <v>3.45</v>
      </c>
      <c r="P10" s="13">
        <v>0</v>
      </c>
      <c r="Q10" s="13">
        <v>0</v>
      </c>
      <c r="R10" s="13">
        <v>2.31</v>
      </c>
      <c r="S10" s="13">
        <v>2.31</v>
      </c>
      <c r="T10" s="13">
        <v>0</v>
      </c>
      <c r="U10" s="13">
        <v>0</v>
      </c>
      <c r="V10" s="13">
        <v>3.42</v>
      </c>
      <c r="W10" s="13">
        <v>34552.379999999997</v>
      </c>
    </row>
    <row r="11" spans="1:23" x14ac:dyDescent="0.2">
      <c r="A11" s="50"/>
      <c r="B11" s="50">
        <v>4</v>
      </c>
      <c r="C11" s="13">
        <v>3.45</v>
      </c>
      <c r="D11" s="13">
        <v>3692.88</v>
      </c>
      <c r="E11" s="13">
        <v>4004.38</v>
      </c>
      <c r="F11" s="13">
        <v>1080.05</v>
      </c>
      <c r="G11" s="13">
        <v>1055.72</v>
      </c>
      <c r="H11" s="13">
        <v>163.75</v>
      </c>
      <c r="I11" s="13">
        <v>116.93</v>
      </c>
      <c r="J11" s="13">
        <v>43.51</v>
      </c>
      <c r="K11" s="13">
        <v>28.41</v>
      </c>
      <c r="L11" s="13">
        <v>10.63</v>
      </c>
      <c r="M11" s="13">
        <v>0</v>
      </c>
      <c r="N11" s="13">
        <v>11.11</v>
      </c>
      <c r="O11" s="13">
        <v>0</v>
      </c>
      <c r="P11" s="13">
        <v>3.34</v>
      </c>
      <c r="Q11" s="13">
        <v>6.79</v>
      </c>
      <c r="R11" s="13">
        <v>0</v>
      </c>
      <c r="S11" s="13">
        <v>0</v>
      </c>
      <c r="T11" s="13">
        <v>0</v>
      </c>
      <c r="U11" s="13">
        <v>0</v>
      </c>
      <c r="V11" s="13">
        <v>0</v>
      </c>
      <c r="W11" s="13">
        <v>10220.94</v>
      </c>
    </row>
    <row r="12" spans="1:23" x14ac:dyDescent="0.2">
      <c r="A12" s="50"/>
      <c r="B12" s="50">
        <v>5</v>
      </c>
      <c r="C12" s="13">
        <v>0</v>
      </c>
      <c r="D12" s="13">
        <v>426.61</v>
      </c>
      <c r="E12" s="13">
        <v>590.21</v>
      </c>
      <c r="F12" s="13">
        <v>282.61</v>
      </c>
      <c r="G12" s="13">
        <v>297.18</v>
      </c>
      <c r="H12" s="13">
        <v>81.89</v>
      </c>
      <c r="I12" s="13">
        <v>58.32</v>
      </c>
      <c r="J12" s="13">
        <v>19.78</v>
      </c>
      <c r="K12" s="13">
        <v>10.02</v>
      </c>
      <c r="L12" s="13">
        <v>3.84</v>
      </c>
      <c r="M12" s="13">
        <v>3.89</v>
      </c>
      <c r="N12" s="13">
        <v>17.309999999999999</v>
      </c>
      <c r="O12" s="13">
        <v>0</v>
      </c>
      <c r="P12" s="13">
        <v>0</v>
      </c>
      <c r="Q12" s="13">
        <v>0</v>
      </c>
      <c r="R12" s="13">
        <v>0</v>
      </c>
      <c r="S12" s="13">
        <v>0</v>
      </c>
      <c r="T12" s="13">
        <v>0</v>
      </c>
      <c r="U12" s="13">
        <v>3.41</v>
      </c>
      <c r="V12" s="13">
        <v>0</v>
      </c>
      <c r="W12" s="13">
        <v>1795.07</v>
      </c>
    </row>
    <row r="13" spans="1:23" x14ac:dyDescent="0.2">
      <c r="A13" s="50"/>
      <c r="B13" s="50">
        <v>6</v>
      </c>
      <c r="C13" s="13">
        <v>0</v>
      </c>
      <c r="D13" s="13">
        <v>39.22</v>
      </c>
      <c r="E13" s="13">
        <v>50.23</v>
      </c>
      <c r="F13" s="13">
        <v>44.2</v>
      </c>
      <c r="G13" s="13">
        <v>60.99</v>
      </c>
      <c r="H13" s="13">
        <v>13.86</v>
      </c>
      <c r="I13" s="13">
        <v>21.68</v>
      </c>
      <c r="J13" s="13">
        <v>3.88</v>
      </c>
      <c r="K13" s="13">
        <v>10.27</v>
      </c>
      <c r="L13" s="13">
        <v>0</v>
      </c>
      <c r="M13" s="13">
        <v>3.89</v>
      </c>
      <c r="N13" s="13">
        <v>0</v>
      </c>
      <c r="O13" s="13">
        <v>0</v>
      </c>
      <c r="P13" s="13">
        <v>0</v>
      </c>
      <c r="Q13" s="13">
        <v>0</v>
      </c>
      <c r="R13" s="13">
        <v>3.41</v>
      </c>
      <c r="S13" s="13">
        <v>3.34</v>
      </c>
      <c r="T13" s="13">
        <v>0</v>
      </c>
      <c r="U13" s="13">
        <v>0</v>
      </c>
      <c r="V13" s="13">
        <v>0</v>
      </c>
      <c r="W13" s="13">
        <v>254.96</v>
      </c>
    </row>
    <row r="14" spans="1:23" x14ac:dyDescent="0.2">
      <c r="A14" s="50"/>
      <c r="B14" s="50">
        <v>7</v>
      </c>
      <c r="C14" s="13">
        <v>0</v>
      </c>
      <c r="D14" s="13">
        <v>0</v>
      </c>
      <c r="E14" s="13">
        <v>7.29</v>
      </c>
      <c r="F14" s="13">
        <v>14.09</v>
      </c>
      <c r="G14" s="13">
        <v>17.37</v>
      </c>
      <c r="H14" s="13">
        <v>3.34</v>
      </c>
      <c r="I14" s="13">
        <v>3.34</v>
      </c>
      <c r="J14" s="13">
        <v>3.41</v>
      </c>
      <c r="K14" s="13">
        <v>0</v>
      </c>
      <c r="L14" s="13">
        <v>0</v>
      </c>
      <c r="M14" s="13">
        <v>0</v>
      </c>
      <c r="N14" s="13">
        <v>0</v>
      </c>
      <c r="O14" s="13">
        <v>0</v>
      </c>
      <c r="P14" s="13">
        <v>0</v>
      </c>
      <c r="Q14" s="13">
        <v>3.34</v>
      </c>
      <c r="R14" s="13">
        <v>0</v>
      </c>
      <c r="S14" s="13">
        <v>0</v>
      </c>
      <c r="T14" s="13">
        <v>0</v>
      </c>
      <c r="U14" s="13">
        <v>0</v>
      </c>
      <c r="V14" s="13">
        <v>0</v>
      </c>
      <c r="W14" s="13">
        <v>52.18</v>
      </c>
    </row>
    <row r="15" spans="1:23" x14ac:dyDescent="0.2">
      <c r="A15" s="50"/>
      <c r="B15" s="50">
        <v>8</v>
      </c>
      <c r="C15" s="13">
        <v>0</v>
      </c>
      <c r="D15" s="13">
        <v>0</v>
      </c>
      <c r="E15" s="13">
        <v>0</v>
      </c>
      <c r="F15" s="13">
        <v>6.86</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6.86</v>
      </c>
    </row>
    <row r="16" spans="1:23" x14ac:dyDescent="0.2">
      <c r="A16" s="50"/>
      <c r="B16" s="50" t="s">
        <v>107</v>
      </c>
      <c r="C16" s="13">
        <v>1740.75</v>
      </c>
      <c r="D16" s="13">
        <v>60132.5</v>
      </c>
      <c r="E16" s="13">
        <v>36435.83</v>
      </c>
      <c r="F16" s="13">
        <v>6198.53</v>
      </c>
      <c r="G16" s="13">
        <v>5839.02</v>
      </c>
      <c r="H16" s="13">
        <v>603.29</v>
      </c>
      <c r="I16" s="13">
        <v>402.48</v>
      </c>
      <c r="J16" s="13">
        <v>240.28</v>
      </c>
      <c r="K16" s="13">
        <v>86.94</v>
      </c>
      <c r="L16" s="13">
        <v>35.32</v>
      </c>
      <c r="M16" s="13">
        <v>45.11</v>
      </c>
      <c r="N16" s="13">
        <v>145.96</v>
      </c>
      <c r="O16" s="13">
        <v>3.45</v>
      </c>
      <c r="P16" s="13">
        <v>6.75</v>
      </c>
      <c r="Q16" s="13">
        <v>10.130000000000001</v>
      </c>
      <c r="R16" s="13">
        <v>5.72</v>
      </c>
      <c r="S16" s="13">
        <v>9.06</v>
      </c>
      <c r="T16" s="13">
        <v>3.41</v>
      </c>
      <c r="U16" s="13">
        <v>3.41</v>
      </c>
      <c r="V16" s="13">
        <v>13.69</v>
      </c>
      <c r="W16" s="13">
        <v>111961.63</v>
      </c>
    </row>
    <row r="17" spans="1:23" x14ac:dyDescent="0.2">
      <c r="A17" s="50" t="s">
        <v>100</v>
      </c>
      <c r="B17" s="50">
        <v>0</v>
      </c>
      <c r="C17" s="13">
        <v>717.75</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717.75</v>
      </c>
    </row>
    <row r="18" spans="1:23" x14ac:dyDescent="0.2">
      <c r="A18" s="50"/>
      <c r="B18" s="50">
        <v>1</v>
      </c>
      <c r="C18" s="13">
        <v>108.01</v>
      </c>
      <c r="D18" s="13">
        <v>28873.65</v>
      </c>
      <c r="E18" s="13">
        <v>1332.82</v>
      </c>
      <c r="F18" s="13">
        <v>33.99</v>
      </c>
      <c r="G18" s="13">
        <v>1169.1300000000001</v>
      </c>
      <c r="H18" s="13">
        <v>0</v>
      </c>
      <c r="I18" s="13">
        <v>12.48</v>
      </c>
      <c r="J18" s="13">
        <v>0</v>
      </c>
      <c r="K18" s="13">
        <v>0</v>
      </c>
      <c r="L18" s="13">
        <v>0</v>
      </c>
      <c r="M18" s="13">
        <v>7.92</v>
      </c>
      <c r="N18" s="13">
        <v>7.92</v>
      </c>
      <c r="O18" s="13">
        <v>0</v>
      </c>
      <c r="P18" s="13">
        <v>0</v>
      </c>
      <c r="Q18" s="13">
        <v>0</v>
      </c>
      <c r="R18" s="13">
        <v>0</v>
      </c>
      <c r="S18" s="13">
        <v>0</v>
      </c>
      <c r="T18" s="13">
        <v>0</v>
      </c>
      <c r="U18" s="13">
        <v>0</v>
      </c>
      <c r="V18" s="13">
        <v>0</v>
      </c>
      <c r="W18" s="13">
        <v>31545.919999999998</v>
      </c>
    </row>
    <row r="19" spans="1:23" x14ac:dyDescent="0.2">
      <c r="A19" s="50"/>
      <c r="B19" s="50">
        <v>2</v>
      </c>
      <c r="C19" s="13">
        <v>0</v>
      </c>
      <c r="D19" s="13">
        <v>24340.69</v>
      </c>
      <c r="E19" s="13">
        <v>6570.95</v>
      </c>
      <c r="F19" s="13">
        <v>69.14</v>
      </c>
      <c r="G19" s="13">
        <v>3196.4</v>
      </c>
      <c r="H19" s="13">
        <v>9.1199999999999992</v>
      </c>
      <c r="I19" s="13">
        <v>4.5599999999999996</v>
      </c>
      <c r="J19" s="13">
        <v>0</v>
      </c>
      <c r="K19" s="13">
        <v>0</v>
      </c>
      <c r="L19" s="13">
        <v>0</v>
      </c>
      <c r="M19" s="13">
        <v>9.08</v>
      </c>
      <c r="N19" s="13">
        <v>4.5199999999999996</v>
      </c>
      <c r="O19" s="13">
        <v>0</v>
      </c>
      <c r="P19" s="13">
        <v>0</v>
      </c>
      <c r="Q19" s="13">
        <v>0</v>
      </c>
      <c r="R19" s="13">
        <v>0</v>
      </c>
      <c r="S19" s="13">
        <v>0</v>
      </c>
      <c r="T19" s="13">
        <v>0</v>
      </c>
      <c r="U19" s="13">
        <v>0</v>
      </c>
      <c r="V19" s="13">
        <v>0</v>
      </c>
      <c r="W19" s="13">
        <v>34204.449999999997</v>
      </c>
    </row>
    <row r="20" spans="1:23" x14ac:dyDescent="0.2">
      <c r="A20" s="50"/>
      <c r="B20" s="50">
        <v>3</v>
      </c>
      <c r="C20" s="13">
        <v>0</v>
      </c>
      <c r="D20" s="13">
        <v>14513.61</v>
      </c>
      <c r="E20" s="13">
        <v>5612.99</v>
      </c>
      <c r="F20" s="13">
        <v>93.97</v>
      </c>
      <c r="G20" s="13">
        <v>1690.29</v>
      </c>
      <c r="H20" s="13">
        <v>27.22</v>
      </c>
      <c r="I20" s="13">
        <v>22.67</v>
      </c>
      <c r="J20" s="13">
        <v>0</v>
      </c>
      <c r="K20" s="13">
        <v>0</v>
      </c>
      <c r="L20" s="13">
        <v>0</v>
      </c>
      <c r="M20" s="13">
        <v>27.11</v>
      </c>
      <c r="N20" s="13">
        <v>40.79</v>
      </c>
      <c r="O20" s="13">
        <v>0</v>
      </c>
      <c r="P20" s="13">
        <v>0</v>
      </c>
      <c r="Q20" s="13">
        <v>0</v>
      </c>
      <c r="R20" s="13">
        <v>0</v>
      </c>
      <c r="S20" s="13">
        <v>0</v>
      </c>
      <c r="T20" s="13">
        <v>0</v>
      </c>
      <c r="U20" s="13">
        <v>0</v>
      </c>
      <c r="V20" s="13">
        <v>0</v>
      </c>
      <c r="W20" s="13">
        <v>22028.639999999999</v>
      </c>
    </row>
    <row r="21" spans="1:23" x14ac:dyDescent="0.2">
      <c r="A21" s="50"/>
      <c r="B21" s="50">
        <v>4</v>
      </c>
      <c r="C21" s="13">
        <v>0</v>
      </c>
      <c r="D21" s="13">
        <v>992.88</v>
      </c>
      <c r="E21" s="13">
        <v>719.39</v>
      </c>
      <c r="F21" s="13">
        <v>67.81</v>
      </c>
      <c r="G21" s="13">
        <v>278.47000000000003</v>
      </c>
      <c r="H21" s="13">
        <v>53.22</v>
      </c>
      <c r="I21" s="13">
        <v>12.43</v>
      </c>
      <c r="J21" s="13">
        <v>0</v>
      </c>
      <c r="K21" s="13">
        <v>0</v>
      </c>
      <c r="L21" s="13">
        <v>0</v>
      </c>
      <c r="M21" s="13">
        <v>0</v>
      </c>
      <c r="N21" s="13">
        <v>22.59</v>
      </c>
      <c r="O21" s="13">
        <v>0</v>
      </c>
      <c r="P21" s="13">
        <v>0</v>
      </c>
      <c r="Q21" s="13">
        <v>0</v>
      </c>
      <c r="R21" s="13">
        <v>0</v>
      </c>
      <c r="S21" s="13">
        <v>0</v>
      </c>
      <c r="T21" s="13">
        <v>0</v>
      </c>
      <c r="U21" s="13">
        <v>0</v>
      </c>
      <c r="V21" s="13">
        <v>0</v>
      </c>
      <c r="W21" s="13">
        <v>2146.8000000000002</v>
      </c>
    </row>
    <row r="22" spans="1:23" x14ac:dyDescent="0.2">
      <c r="A22" s="50"/>
      <c r="B22" s="50">
        <v>5</v>
      </c>
      <c r="C22" s="13">
        <v>0</v>
      </c>
      <c r="D22" s="13">
        <v>57.72</v>
      </c>
      <c r="E22" s="13">
        <v>65.739999999999995</v>
      </c>
      <c r="F22" s="13">
        <v>13.6</v>
      </c>
      <c r="G22" s="13">
        <v>16.95</v>
      </c>
      <c r="H22" s="13">
        <v>0</v>
      </c>
      <c r="I22" s="13">
        <v>0</v>
      </c>
      <c r="J22" s="13">
        <v>0</v>
      </c>
      <c r="K22" s="13">
        <v>0</v>
      </c>
      <c r="L22" s="13">
        <v>0</v>
      </c>
      <c r="M22" s="13">
        <v>0</v>
      </c>
      <c r="N22" s="13">
        <v>0</v>
      </c>
      <c r="O22" s="13">
        <v>0</v>
      </c>
      <c r="P22" s="13">
        <v>0</v>
      </c>
      <c r="Q22" s="13">
        <v>0</v>
      </c>
      <c r="R22" s="13">
        <v>0</v>
      </c>
      <c r="S22" s="13">
        <v>0</v>
      </c>
      <c r="T22" s="13">
        <v>0</v>
      </c>
      <c r="U22" s="13">
        <v>0</v>
      </c>
      <c r="V22" s="13">
        <v>0</v>
      </c>
      <c r="W22" s="13">
        <v>154</v>
      </c>
    </row>
    <row r="23" spans="1:23" x14ac:dyDescent="0.2">
      <c r="A23" s="50"/>
      <c r="B23" s="50">
        <v>6</v>
      </c>
      <c r="C23" s="13">
        <v>0</v>
      </c>
      <c r="D23" s="13">
        <v>0</v>
      </c>
      <c r="E23" s="13">
        <v>0</v>
      </c>
      <c r="F23" s="13">
        <v>0</v>
      </c>
      <c r="G23" s="13">
        <v>0</v>
      </c>
      <c r="H23" s="13">
        <v>4.5199999999999996</v>
      </c>
      <c r="I23" s="13">
        <v>0</v>
      </c>
      <c r="J23" s="13">
        <v>0</v>
      </c>
      <c r="K23" s="13">
        <v>0</v>
      </c>
      <c r="L23" s="13">
        <v>0</v>
      </c>
      <c r="M23" s="13">
        <v>0</v>
      </c>
      <c r="N23" s="13">
        <v>0</v>
      </c>
      <c r="O23" s="13">
        <v>0</v>
      </c>
      <c r="P23" s="13">
        <v>0</v>
      </c>
      <c r="Q23" s="13">
        <v>0</v>
      </c>
      <c r="R23" s="13">
        <v>0</v>
      </c>
      <c r="S23" s="13">
        <v>0</v>
      </c>
      <c r="T23" s="13">
        <v>0</v>
      </c>
      <c r="U23" s="13">
        <v>0</v>
      </c>
      <c r="V23" s="13">
        <v>0</v>
      </c>
      <c r="W23" s="13">
        <v>4.5199999999999996</v>
      </c>
    </row>
    <row r="24" spans="1:23" x14ac:dyDescent="0.2">
      <c r="A24" s="50"/>
      <c r="B24" s="50" t="s">
        <v>107</v>
      </c>
      <c r="C24" s="13">
        <v>825.76</v>
      </c>
      <c r="D24" s="13">
        <v>68778.559999999998</v>
      </c>
      <c r="E24" s="13">
        <v>14301.89</v>
      </c>
      <c r="F24" s="13">
        <v>278.5</v>
      </c>
      <c r="G24" s="13">
        <v>6351.25</v>
      </c>
      <c r="H24" s="13">
        <v>94.07</v>
      </c>
      <c r="I24" s="13">
        <v>52.14</v>
      </c>
      <c r="J24" s="13">
        <v>0</v>
      </c>
      <c r="K24" s="13">
        <v>0</v>
      </c>
      <c r="L24" s="13">
        <v>0</v>
      </c>
      <c r="M24" s="13">
        <v>44.1</v>
      </c>
      <c r="N24" s="13">
        <v>75.81</v>
      </c>
      <c r="O24" s="13">
        <v>0</v>
      </c>
      <c r="P24" s="13">
        <v>0</v>
      </c>
      <c r="Q24" s="13">
        <v>0</v>
      </c>
      <c r="R24" s="13">
        <v>0</v>
      </c>
      <c r="S24" s="13">
        <v>0</v>
      </c>
      <c r="T24" s="13">
        <v>0</v>
      </c>
      <c r="U24" s="13">
        <v>0</v>
      </c>
      <c r="V24" s="13">
        <v>0</v>
      </c>
      <c r="W24" s="13">
        <v>90802.08</v>
      </c>
    </row>
    <row r="25" spans="1:23" x14ac:dyDescent="0.2">
      <c r="A25" s="50" t="s">
        <v>101</v>
      </c>
      <c r="B25" s="50">
        <v>0</v>
      </c>
      <c r="C25" s="13">
        <v>2128.35</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2128.35</v>
      </c>
    </row>
    <row r="26" spans="1:23" x14ac:dyDescent="0.2">
      <c r="A26" s="50"/>
      <c r="B26" s="50">
        <v>1</v>
      </c>
      <c r="C26" s="13">
        <v>361.27</v>
      </c>
      <c r="D26" s="13">
        <v>46563.519999999997</v>
      </c>
      <c r="E26" s="13">
        <v>6334.36</v>
      </c>
      <c r="F26" s="13">
        <v>1099.26</v>
      </c>
      <c r="G26" s="13">
        <v>1631.07</v>
      </c>
      <c r="H26" s="13">
        <v>29.23</v>
      </c>
      <c r="I26" s="13">
        <v>37.24</v>
      </c>
      <c r="J26" s="13">
        <v>24.95</v>
      </c>
      <c r="K26" s="13">
        <v>6.85</v>
      </c>
      <c r="L26" s="13">
        <v>3.41</v>
      </c>
      <c r="M26" s="13">
        <v>22.9</v>
      </c>
      <c r="N26" s="13">
        <v>43.54</v>
      </c>
      <c r="O26" s="13">
        <v>0</v>
      </c>
      <c r="P26" s="13">
        <v>0</v>
      </c>
      <c r="Q26" s="13">
        <v>0</v>
      </c>
      <c r="R26" s="13">
        <v>0</v>
      </c>
      <c r="S26" s="13">
        <v>3.41</v>
      </c>
      <c r="T26" s="13">
        <v>3.41</v>
      </c>
      <c r="U26" s="13">
        <v>0</v>
      </c>
      <c r="V26" s="13">
        <v>3.45</v>
      </c>
      <c r="W26" s="13">
        <v>56167.89</v>
      </c>
    </row>
    <row r="27" spans="1:23" x14ac:dyDescent="0.2">
      <c r="A27" s="50"/>
      <c r="B27" s="50">
        <v>2</v>
      </c>
      <c r="C27" s="13">
        <v>70.010000000000005</v>
      </c>
      <c r="D27" s="13">
        <v>45991.59</v>
      </c>
      <c r="E27" s="13">
        <v>20031.169999999998</v>
      </c>
      <c r="F27" s="13">
        <v>1860.81</v>
      </c>
      <c r="G27" s="13">
        <v>5012.7700000000004</v>
      </c>
      <c r="H27" s="13">
        <v>92.1</v>
      </c>
      <c r="I27" s="13">
        <v>43.42</v>
      </c>
      <c r="J27" s="13">
        <v>64.7</v>
      </c>
      <c r="K27" s="13">
        <v>7.25</v>
      </c>
      <c r="L27" s="13">
        <v>0</v>
      </c>
      <c r="M27" s="13">
        <v>23.67</v>
      </c>
      <c r="N27" s="13">
        <v>43.4</v>
      </c>
      <c r="O27" s="13">
        <v>0</v>
      </c>
      <c r="P27" s="13">
        <v>3.41</v>
      </c>
      <c r="Q27" s="13">
        <v>0</v>
      </c>
      <c r="R27" s="13">
        <v>0</v>
      </c>
      <c r="S27" s="13">
        <v>0</v>
      </c>
      <c r="T27" s="13">
        <v>0</v>
      </c>
      <c r="U27" s="13">
        <v>0</v>
      </c>
      <c r="V27" s="13">
        <v>6.82</v>
      </c>
      <c r="W27" s="13">
        <v>73251.11</v>
      </c>
    </row>
    <row r="28" spans="1:23" x14ac:dyDescent="0.2">
      <c r="A28" s="50"/>
      <c r="B28" s="50">
        <v>3</v>
      </c>
      <c r="C28" s="13">
        <v>3.43</v>
      </c>
      <c r="D28" s="13">
        <v>31146.65</v>
      </c>
      <c r="E28" s="13">
        <v>18934.96</v>
      </c>
      <c r="F28" s="13">
        <v>2007.74</v>
      </c>
      <c r="G28" s="13">
        <v>3819.75</v>
      </c>
      <c r="H28" s="13">
        <v>255.44</v>
      </c>
      <c r="I28" s="13">
        <v>161.25</v>
      </c>
      <c r="J28" s="13">
        <v>80.05</v>
      </c>
      <c r="K28" s="13">
        <v>24.14</v>
      </c>
      <c r="L28" s="13">
        <v>17.43</v>
      </c>
      <c r="M28" s="13">
        <v>34.869999999999997</v>
      </c>
      <c r="N28" s="13">
        <v>83.82</v>
      </c>
      <c r="O28" s="13">
        <v>3.45</v>
      </c>
      <c r="P28" s="13">
        <v>0</v>
      </c>
      <c r="Q28" s="13">
        <v>0</v>
      </c>
      <c r="R28" s="13">
        <v>2.31</v>
      </c>
      <c r="S28" s="13">
        <v>2.31</v>
      </c>
      <c r="T28" s="13">
        <v>0</v>
      </c>
      <c r="U28" s="13">
        <v>0</v>
      </c>
      <c r="V28" s="13">
        <v>3.42</v>
      </c>
      <c r="W28" s="13">
        <v>56581.02</v>
      </c>
    </row>
    <row r="29" spans="1:23" x14ac:dyDescent="0.2">
      <c r="A29" s="50"/>
      <c r="B29" s="50">
        <v>4</v>
      </c>
      <c r="C29" s="13">
        <v>3.45</v>
      </c>
      <c r="D29" s="13">
        <v>4685.76</v>
      </c>
      <c r="E29" s="13">
        <v>4723.7700000000004</v>
      </c>
      <c r="F29" s="13">
        <v>1147.8699999999999</v>
      </c>
      <c r="G29" s="13">
        <v>1334.2</v>
      </c>
      <c r="H29" s="13">
        <v>216.97</v>
      </c>
      <c r="I29" s="13">
        <v>129.37</v>
      </c>
      <c r="J29" s="13">
        <v>43.51</v>
      </c>
      <c r="K29" s="13">
        <v>28.41</v>
      </c>
      <c r="L29" s="13">
        <v>10.63</v>
      </c>
      <c r="M29" s="13">
        <v>0</v>
      </c>
      <c r="N29" s="13">
        <v>33.700000000000003</v>
      </c>
      <c r="O29" s="13">
        <v>0</v>
      </c>
      <c r="P29" s="13">
        <v>3.34</v>
      </c>
      <c r="Q29" s="13">
        <v>6.79</v>
      </c>
      <c r="R29" s="13">
        <v>0</v>
      </c>
      <c r="S29" s="13">
        <v>0</v>
      </c>
      <c r="T29" s="13">
        <v>0</v>
      </c>
      <c r="U29" s="13">
        <v>0</v>
      </c>
      <c r="V29" s="13">
        <v>0</v>
      </c>
      <c r="W29" s="13">
        <v>12367.74</v>
      </c>
    </row>
    <row r="30" spans="1:23" x14ac:dyDescent="0.2">
      <c r="A30" s="50"/>
      <c r="B30" s="50">
        <v>5</v>
      </c>
      <c r="C30" s="13">
        <v>0</v>
      </c>
      <c r="D30" s="13">
        <v>484.32</v>
      </c>
      <c r="E30" s="13">
        <v>655.95</v>
      </c>
      <c r="F30" s="13">
        <v>296.20999999999998</v>
      </c>
      <c r="G30" s="13">
        <v>314.13</v>
      </c>
      <c r="H30" s="13">
        <v>81.89</v>
      </c>
      <c r="I30" s="13">
        <v>58.32</v>
      </c>
      <c r="J30" s="13">
        <v>19.78</v>
      </c>
      <c r="K30" s="13">
        <v>10.02</v>
      </c>
      <c r="L30" s="13">
        <v>3.84</v>
      </c>
      <c r="M30" s="13">
        <v>3.89</v>
      </c>
      <c r="N30" s="13">
        <v>17.309999999999999</v>
      </c>
      <c r="O30" s="13">
        <v>0</v>
      </c>
      <c r="P30" s="13">
        <v>0</v>
      </c>
      <c r="Q30" s="13">
        <v>0</v>
      </c>
      <c r="R30" s="13">
        <v>0</v>
      </c>
      <c r="S30" s="13">
        <v>0</v>
      </c>
      <c r="T30" s="13">
        <v>0</v>
      </c>
      <c r="U30" s="13">
        <v>3.41</v>
      </c>
      <c r="V30" s="13">
        <v>0</v>
      </c>
      <c r="W30" s="13">
        <v>1949.08</v>
      </c>
    </row>
    <row r="31" spans="1:23" x14ac:dyDescent="0.2">
      <c r="A31" s="50"/>
      <c r="B31" s="50">
        <v>6</v>
      </c>
      <c r="C31" s="13">
        <v>0</v>
      </c>
      <c r="D31" s="13">
        <v>39.22</v>
      </c>
      <c r="E31" s="13">
        <v>50.23</v>
      </c>
      <c r="F31" s="13">
        <v>44.2</v>
      </c>
      <c r="G31" s="13">
        <v>60.99</v>
      </c>
      <c r="H31" s="13">
        <v>18.38</v>
      </c>
      <c r="I31" s="13">
        <v>21.68</v>
      </c>
      <c r="J31" s="13">
        <v>3.88</v>
      </c>
      <c r="K31" s="13">
        <v>10.27</v>
      </c>
      <c r="L31" s="13">
        <v>0</v>
      </c>
      <c r="M31" s="13">
        <v>3.89</v>
      </c>
      <c r="N31" s="13">
        <v>0</v>
      </c>
      <c r="O31" s="13">
        <v>0</v>
      </c>
      <c r="P31" s="13">
        <v>0</v>
      </c>
      <c r="Q31" s="13">
        <v>0</v>
      </c>
      <c r="R31" s="13">
        <v>3.41</v>
      </c>
      <c r="S31" s="13">
        <v>3.34</v>
      </c>
      <c r="T31" s="13">
        <v>0</v>
      </c>
      <c r="U31" s="13">
        <v>0</v>
      </c>
      <c r="V31" s="13">
        <v>0</v>
      </c>
      <c r="W31" s="13">
        <v>259.48</v>
      </c>
    </row>
    <row r="32" spans="1:23" x14ac:dyDescent="0.2">
      <c r="A32" s="50"/>
      <c r="B32" s="50">
        <v>7</v>
      </c>
      <c r="C32" s="13">
        <v>0</v>
      </c>
      <c r="D32" s="13">
        <v>0</v>
      </c>
      <c r="E32" s="13">
        <v>7.29</v>
      </c>
      <c r="F32" s="13">
        <v>14.09</v>
      </c>
      <c r="G32" s="13">
        <v>17.37</v>
      </c>
      <c r="H32" s="13">
        <v>3.34</v>
      </c>
      <c r="I32" s="13">
        <v>3.34</v>
      </c>
      <c r="J32" s="13">
        <v>3.41</v>
      </c>
      <c r="K32" s="13">
        <v>0</v>
      </c>
      <c r="L32" s="13">
        <v>0</v>
      </c>
      <c r="M32" s="13">
        <v>0</v>
      </c>
      <c r="N32" s="13">
        <v>0</v>
      </c>
      <c r="O32" s="13">
        <v>0</v>
      </c>
      <c r="P32" s="13">
        <v>0</v>
      </c>
      <c r="Q32" s="13">
        <v>3.34</v>
      </c>
      <c r="R32" s="13">
        <v>0</v>
      </c>
      <c r="S32" s="13">
        <v>0</v>
      </c>
      <c r="T32" s="13">
        <v>0</v>
      </c>
      <c r="U32" s="13">
        <v>0</v>
      </c>
      <c r="V32" s="13">
        <v>0</v>
      </c>
      <c r="W32" s="13">
        <v>52.18</v>
      </c>
    </row>
    <row r="33" spans="1:23" x14ac:dyDescent="0.2">
      <c r="A33" s="50"/>
      <c r="B33" s="50">
        <v>8</v>
      </c>
      <c r="C33" s="13">
        <v>0</v>
      </c>
      <c r="D33" s="13">
        <v>0</v>
      </c>
      <c r="E33" s="13">
        <v>0</v>
      </c>
      <c r="F33" s="13">
        <v>6.86</v>
      </c>
      <c r="G33" s="13">
        <v>0</v>
      </c>
      <c r="H33" s="13">
        <v>0</v>
      </c>
      <c r="I33" s="13">
        <v>0</v>
      </c>
      <c r="J33" s="13">
        <v>0</v>
      </c>
      <c r="K33" s="13">
        <v>0</v>
      </c>
      <c r="L33" s="13">
        <v>0</v>
      </c>
      <c r="M33" s="13">
        <v>0</v>
      </c>
      <c r="N33" s="13">
        <v>0</v>
      </c>
      <c r="O33" s="13">
        <v>0</v>
      </c>
      <c r="P33" s="13">
        <v>0</v>
      </c>
      <c r="Q33" s="13">
        <v>0</v>
      </c>
      <c r="R33" s="13">
        <v>0</v>
      </c>
      <c r="S33" s="13">
        <v>0</v>
      </c>
      <c r="T33" s="13">
        <v>0</v>
      </c>
      <c r="U33" s="13">
        <v>0</v>
      </c>
      <c r="V33" s="13">
        <v>0</v>
      </c>
      <c r="W33" s="13">
        <v>6.86</v>
      </c>
    </row>
    <row r="34" spans="1:23" x14ac:dyDescent="0.2">
      <c r="A34" s="50"/>
      <c r="B34" s="50" t="s">
        <v>107</v>
      </c>
      <c r="C34" s="13">
        <v>2566.5100000000002</v>
      </c>
      <c r="D34" s="13">
        <v>128911.06</v>
      </c>
      <c r="E34" s="13">
        <v>50737.72</v>
      </c>
      <c r="F34" s="13">
        <v>6477.03</v>
      </c>
      <c r="G34" s="13">
        <v>12190.27</v>
      </c>
      <c r="H34" s="13">
        <v>697.36</v>
      </c>
      <c r="I34" s="13">
        <v>454.62</v>
      </c>
      <c r="J34" s="13">
        <v>240.28</v>
      </c>
      <c r="K34" s="13">
        <v>86.94</v>
      </c>
      <c r="L34" s="13">
        <v>35.32</v>
      </c>
      <c r="M34" s="13">
        <v>89.21</v>
      </c>
      <c r="N34" s="13">
        <v>221.78</v>
      </c>
      <c r="O34" s="13">
        <v>3.45</v>
      </c>
      <c r="P34" s="13">
        <v>6.75</v>
      </c>
      <c r="Q34" s="13">
        <v>10.130000000000001</v>
      </c>
      <c r="R34" s="13">
        <v>5.72</v>
      </c>
      <c r="S34" s="13">
        <v>9.06</v>
      </c>
      <c r="T34" s="13">
        <v>3.41</v>
      </c>
      <c r="U34" s="13">
        <v>3.41</v>
      </c>
      <c r="V34" s="13">
        <v>13.69</v>
      </c>
      <c r="W34" s="13">
        <v>202763.71</v>
      </c>
    </row>
    <row r="35" spans="1:23" x14ac:dyDescent="0.2">
      <c r="A35" t="s">
        <v>38</v>
      </c>
    </row>
    <row r="36" spans="1:23" x14ac:dyDescent="0.2">
      <c r="A36" t="s">
        <v>37</v>
      </c>
    </row>
    <row r="37" spans="1:23" x14ac:dyDescent="0.2">
      <c r="A37" s="11" t="s">
        <v>936</v>
      </c>
    </row>
    <row r="40" spans="1:23" x14ac:dyDescent="0.2">
      <c r="A40" s="2"/>
    </row>
    <row r="41" spans="1:23" x14ac:dyDescent="0.2">
      <c r="A41" s="2" t="s">
        <v>298</v>
      </c>
    </row>
    <row r="42" spans="1:23" x14ac:dyDescent="0.2">
      <c r="A42" t="s">
        <v>39</v>
      </c>
    </row>
    <row r="43" spans="1:23" ht="12.75" customHeight="1" x14ac:dyDescent="0.2">
      <c r="A43" t="s">
        <v>116</v>
      </c>
      <c r="B43" s="170" t="s">
        <v>297</v>
      </c>
      <c r="C43" s="165" t="s">
        <v>289</v>
      </c>
      <c r="D43" s="165"/>
      <c r="E43" s="165"/>
      <c r="F43" s="165"/>
      <c r="G43" s="165"/>
      <c r="H43" s="165"/>
      <c r="I43" s="165"/>
      <c r="J43" s="165"/>
      <c r="K43" s="165"/>
      <c r="L43" s="165"/>
    </row>
    <row r="44" spans="1:23" ht="33.75" x14ac:dyDescent="0.2">
      <c r="B44" s="171"/>
      <c r="C44" s="127" t="s">
        <v>275</v>
      </c>
      <c r="D44" s="127" t="s">
        <v>908</v>
      </c>
      <c r="E44" s="127" t="s">
        <v>909</v>
      </c>
      <c r="F44" s="127" t="s">
        <v>278</v>
      </c>
      <c r="G44" s="127" t="s">
        <v>279</v>
      </c>
      <c r="H44" s="127" t="s">
        <v>911</v>
      </c>
      <c r="I44" s="127" t="s">
        <v>281</v>
      </c>
      <c r="J44" s="127" t="s">
        <v>913</v>
      </c>
      <c r="K44" s="127" t="s">
        <v>282</v>
      </c>
      <c r="L44" s="127" t="s">
        <v>288</v>
      </c>
      <c r="M44" s="127" t="s">
        <v>107</v>
      </c>
    </row>
    <row r="45" spans="1:23" ht="14.25" x14ac:dyDescent="0.2">
      <c r="C45" s="164" t="s">
        <v>0</v>
      </c>
      <c r="D45" s="164"/>
      <c r="E45" s="164"/>
      <c r="F45" s="164"/>
      <c r="G45" s="164"/>
      <c r="H45" s="164"/>
      <c r="I45" s="164"/>
      <c r="J45" s="164"/>
      <c r="K45" s="164"/>
      <c r="L45" s="164"/>
    </row>
    <row r="46" spans="1:23" x14ac:dyDescent="0.2">
      <c r="A46" s="50" t="s">
        <v>99</v>
      </c>
      <c r="B46" s="50">
        <v>0</v>
      </c>
      <c r="C46" s="13">
        <v>2.31</v>
      </c>
      <c r="D46" s="13">
        <v>0</v>
      </c>
      <c r="E46" s="13">
        <v>0</v>
      </c>
      <c r="F46" s="13">
        <v>0</v>
      </c>
      <c r="G46" s="13">
        <v>0</v>
      </c>
      <c r="H46" s="13">
        <v>0</v>
      </c>
      <c r="I46" s="13">
        <v>0</v>
      </c>
      <c r="J46" s="13">
        <v>0</v>
      </c>
      <c r="K46" s="13">
        <v>0</v>
      </c>
      <c r="L46" s="13">
        <v>0</v>
      </c>
      <c r="M46" s="13">
        <v>2.31</v>
      </c>
    </row>
    <row r="47" spans="1:23" x14ac:dyDescent="0.2">
      <c r="A47" s="50"/>
      <c r="B47" s="50">
        <v>1</v>
      </c>
      <c r="C47" s="13">
        <v>0</v>
      </c>
      <c r="D47" s="13">
        <v>2760.32</v>
      </c>
      <c r="E47" s="13">
        <v>6.68</v>
      </c>
      <c r="F47" s="13">
        <v>0</v>
      </c>
      <c r="G47" s="13">
        <v>73.77</v>
      </c>
      <c r="H47" s="13">
        <v>3.88</v>
      </c>
      <c r="I47" s="13">
        <v>2.31</v>
      </c>
      <c r="J47" s="13">
        <v>0</v>
      </c>
      <c r="K47" s="13">
        <v>3.38</v>
      </c>
      <c r="L47" s="13">
        <v>3.43</v>
      </c>
      <c r="M47" s="13">
        <v>2853.76</v>
      </c>
    </row>
    <row r="48" spans="1:23" x14ac:dyDescent="0.2">
      <c r="A48" s="50"/>
      <c r="B48" s="50">
        <v>2</v>
      </c>
      <c r="C48" s="13">
        <v>0</v>
      </c>
      <c r="D48" s="13">
        <v>201.51</v>
      </c>
      <c r="E48" s="13">
        <v>7.18</v>
      </c>
      <c r="F48" s="13">
        <v>11.16</v>
      </c>
      <c r="G48" s="13">
        <v>44.52</v>
      </c>
      <c r="H48" s="13">
        <v>0</v>
      </c>
      <c r="I48" s="13">
        <v>8.0299999999999994</v>
      </c>
      <c r="J48" s="13">
        <v>0</v>
      </c>
      <c r="K48" s="13">
        <v>0</v>
      </c>
      <c r="L48" s="13">
        <v>0</v>
      </c>
      <c r="M48" s="13">
        <v>272.39999999999998</v>
      </c>
    </row>
    <row r="49" spans="1:13" x14ac:dyDescent="0.2">
      <c r="A49" s="50"/>
      <c r="B49" s="50">
        <v>3</v>
      </c>
      <c r="C49" s="13">
        <v>0</v>
      </c>
      <c r="D49" s="13">
        <v>17.54</v>
      </c>
      <c r="E49" s="13">
        <v>3.43</v>
      </c>
      <c r="F49" s="13">
        <v>7.22</v>
      </c>
      <c r="G49" s="13">
        <v>3.88</v>
      </c>
      <c r="H49" s="13">
        <v>3.88</v>
      </c>
      <c r="I49" s="13">
        <v>3.41</v>
      </c>
      <c r="J49" s="13">
        <v>0</v>
      </c>
      <c r="K49" s="13">
        <v>0</v>
      </c>
      <c r="L49" s="13">
        <v>0</v>
      </c>
      <c r="M49" s="13">
        <v>39.36</v>
      </c>
    </row>
    <row r="50" spans="1:13" x14ac:dyDescent="0.2">
      <c r="A50" s="50"/>
      <c r="B50" s="50">
        <v>4</v>
      </c>
      <c r="C50" s="13">
        <v>0</v>
      </c>
      <c r="D50" s="13">
        <v>3.34</v>
      </c>
      <c r="E50" s="13">
        <v>0</v>
      </c>
      <c r="F50" s="13">
        <v>0</v>
      </c>
      <c r="G50" s="13">
        <v>3.34</v>
      </c>
      <c r="H50" s="13">
        <v>0</v>
      </c>
      <c r="I50" s="13">
        <v>0</v>
      </c>
      <c r="J50" s="13">
        <v>3.88</v>
      </c>
      <c r="K50" s="13">
        <v>0</v>
      </c>
      <c r="L50" s="13">
        <v>0</v>
      </c>
      <c r="M50" s="13">
        <v>10.56</v>
      </c>
    </row>
    <row r="51" spans="1:13" x14ac:dyDescent="0.2">
      <c r="A51" s="50"/>
      <c r="B51" s="50" t="s">
        <v>107</v>
      </c>
      <c r="C51" s="13">
        <v>2.31</v>
      </c>
      <c r="D51" s="13">
        <v>2982.72</v>
      </c>
      <c r="E51" s="13">
        <v>17.29</v>
      </c>
      <c r="F51" s="13">
        <v>18.38</v>
      </c>
      <c r="G51" s="13">
        <v>125.5</v>
      </c>
      <c r="H51" s="13">
        <v>7.75</v>
      </c>
      <c r="I51" s="13">
        <v>13.75</v>
      </c>
      <c r="J51" s="13">
        <v>3.88</v>
      </c>
      <c r="K51" s="13">
        <v>3.38</v>
      </c>
      <c r="L51" s="13">
        <v>3.43</v>
      </c>
      <c r="M51" s="13">
        <v>3178.38</v>
      </c>
    </row>
    <row r="52" spans="1:13" x14ac:dyDescent="0.2">
      <c r="A52" s="50" t="s">
        <v>100</v>
      </c>
      <c r="B52" s="50">
        <v>0</v>
      </c>
      <c r="C52" s="13">
        <v>30.55</v>
      </c>
      <c r="D52" s="13">
        <v>0</v>
      </c>
      <c r="E52" s="13">
        <v>0</v>
      </c>
      <c r="F52" s="13">
        <v>0</v>
      </c>
      <c r="G52" s="13">
        <v>0</v>
      </c>
      <c r="H52" s="13">
        <v>0</v>
      </c>
      <c r="I52" s="13">
        <v>0</v>
      </c>
      <c r="J52" s="13">
        <v>0</v>
      </c>
      <c r="K52" s="13">
        <v>0</v>
      </c>
      <c r="L52" s="13">
        <v>0</v>
      </c>
      <c r="M52" s="13">
        <v>30.55</v>
      </c>
    </row>
    <row r="53" spans="1:13" x14ac:dyDescent="0.2">
      <c r="A53" s="50"/>
      <c r="B53" s="50">
        <v>1</v>
      </c>
      <c r="C53" s="13">
        <v>0</v>
      </c>
      <c r="D53" s="13">
        <v>12642.8</v>
      </c>
      <c r="E53" s="13">
        <v>706.36</v>
      </c>
      <c r="F53" s="13">
        <v>0</v>
      </c>
      <c r="G53" s="13">
        <v>4186.12</v>
      </c>
      <c r="H53" s="13">
        <v>12.48</v>
      </c>
      <c r="I53" s="13">
        <v>0</v>
      </c>
      <c r="J53" s="13">
        <v>0</v>
      </c>
      <c r="K53" s="13">
        <v>0</v>
      </c>
      <c r="L53" s="13">
        <v>0</v>
      </c>
      <c r="M53" s="13">
        <v>17547.75</v>
      </c>
    </row>
    <row r="54" spans="1:13" x14ac:dyDescent="0.2">
      <c r="A54" s="50"/>
      <c r="B54" s="50">
        <v>2</v>
      </c>
      <c r="C54" s="13">
        <v>0</v>
      </c>
      <c r="D54" s="13">
        <v>1927.11</v>
      </c>
      <c r="E54" s="13">
        <v>984.28</v>
      </c>
      <c r="F54" s="13">
        <v>0</v>
      </c>
      <c r="G54" s="13">
        <v>1045.23</v>
      </c>
      <c r="H54" s="13">
        <v>0</v>
      </c>
      <c r="I54" s="13">
        <v>0</v>
      </c>
      <c r="J54" s="13">
        <v>0</v>
      </c>
      <c r="K54" s="13">
        <v>0</v>
      </c>
      <c r="L54" s="13">
        <v>0</v>
      </c>
      <c r="M54" s="13">
        <v>3956.61</v>
      </c>
    </row>
    <row r="55" spans="1:13" x14ac:dyDescent="0.2">
      <c r="A55" s="50"/>
      <c r="B55" s="50">
        <v>3</v>
      </c>
      <c r="C55" s="13">
        <v>0</v>
      </c>
      <c r="D55" s="13">
        <v>254.51</v>
      </c>
      <c r="E55" s="13">
        <v>249.45</v>
      </c>
      <c r="F55" s="13">
        <v>7.92</v>
      </c>
      <c r="G55" s="13">
        <v>112.96</v>
      </c>
      <c r="H55" s="13">
        <v>0</v>
      </c>
      <c r="I55" s="13">
        <v>0</v>
      </c>
      <c r="J55" s="13">
        <v>0</v>
      </c>
      <c r="K55" s="13">
        <v>0</v>
      </c>
      <c r="L55" s="13">
        <v>0</v>
      </c>
      <c r="M55" s="13">
        <v>624.84</v>
      </c>
    </row>
    <row r="56" spans="1:13" x14ac:dyDescent="0.2">
      <c r="A56" s="50"/>
      <c r="B56" s="50">
        <v>4</v>
      </c>
      <c r="C56" s="13">
        <v>0</v>
      </c>
      <c r="D56" s="13">
        <v>4.5599999999999996</v>
      </c>
      <c r="E56" s="13">
        <v>7.92</v>
      </c>
      <c r="F56" s="13">
        <v>0</v>
      </c>
      <c r="G56" s="13">
        <v>4.5599999999999996</v>
      </c>
      <c r="H56" s="13">
        <v>0</v>
      </c>
      <c r="I56" s="13">
        <v>0</v>
      </c>
      <c r="J56" s="13">
        <v>0</v>
      </c>
      <c r="K56" s="13">
        <v>0</v>
      </c>
      <c r="L56" s="13">
        <v>0</v>
      </c>
      <c r="M56" s="13">
        <v>17.03</v>
      </c>
    </row>
    <row r="57" spans="1:13" x14ac:dyDescent="0.2">
      <c r="A57" s="50"/>
      <c r="B57" s="50" t="s">
        <v>107</v>
      </c>
      <c r="C57" s="13">
        <v>30.55</v>
      </c>
      <c r="D57" s="13">
        <v>14828.98</v>
      </c>
      <c r="E57" s="13">
        <v>1948</v>
      </c>
      <c r="F57" s="13">
        <v>7.92</v>
      </c>
      <c r="G57" s="13">
        <v>5348.87</v>
      </c>
      <c r="H57" s="13">
        <v>12.48</v>
      </c>
      <c r="I57" s="13">
        <v>0</v>
      </c>
      <c r="J57" s="13">
        <v>0</v>
      </c>
      <c r="K57" s="13">
        <v>0</v>
      </c>
      <c r="L57" s="13">
        <v>0</v>
      </c>
      <c r="M57" s="13">
        <v>22176.78</v>
      </c>
    </row>
    <row r="58" spans="1:13" x14ac:dyDescent="0.2">
      <c r="A58" s="50" t="s">
        <v>101</v>
      </c>
      <c r="B58" s="50">
        <v>0</v>
      </c>
      <c r="C58" s="13">
        <v>32.86</v>
      </c>
      <c r="D58" s="13">
        <v>0</v>
      </c>
      <c r="E58" s="13">
        <v>0</v>
      </c>
      <c r="F58" s="13">
        <v>0</v>
      </c>
      <c r="G58" s="13">
        <v>0</v>
      </c>
      <c r="H58" s="13">
        <v>0</v>
      </c>
      <c r="I58" s="13">
        <v>0</v>
      </c>
      <c r="J58" s="13">
        <v>0</v>
      </c>
      <c r="K58" s="13">
        <v>0</v>
      </c>
      <c r="L58" s="13">
        <v>0</v>
      </c>
      <c r="M58" s="13">
        <v>32.86</v>
      </c>
    </row>
    <row r="59" spans="1:13" x14ac:dyDescent="0.2">
      <c r="A59" s="50"/>
      <c r="B59" s="50">
        <v>1</v>
      </c>
      <c r="C59" s="13">
        <v>0</v>
      </c>
      <c r="D59" s="13">
        <v>15403.12</v>
      </c>
      <c r="E59" s="13">
        <v>713.04</v>
      </c>
      <c r="F59" s="13">
        <v>0</v>
      </c>
      <c r="G59" s="13">
        <v>4259.88</v>
      </c>
      <c r="H59" s="13">
        <v>16.350000000000001</v>
      </c>
      <c r="I59" s="13">
        <v>2.31</v>
      </c>
      <c r="J59" s="13">
        <v>0</v>
      </c>
      <c r="K59" s="13">
        <v>3.38</v>
      </c>
      <c r="L59" s="13">
        <v>3.43</v>
      </c>
      <c r="M59" s="13">
        <v>20401.509999999998</v>
      </c>
    </row>
    <row r="60" spans="1:13" x14ac:dyDescent="0.2">
      <c r="A60" s="50"/>
      <c r="B60" s="50">
        <v>2</v>
      </c>
      <c r="C60" s="13">
        <v>0</v>
      </c>
      <c r="D60" s="13">
        <v>2128.62</v>
      </c>
      <c r="E60" s="13">
        <v>991.46</v>
      </c>
      <c r="F60" s="13">
        <v>11.16</v>
      </c>
      <c r="G60" s="13">
        <v>1089.74</v>
      </c>
      <c r="H60" s="13">
        <v>0</v>
      </c>
      <c r="I60" s="13">
        <v>8.0299999999999994</v>
      </c>
      <c r="J60" s="13">
        <v>0</v>
      </c>
      <c r="K60" s="13">
        <v>0</v>
      </c>
      <c r="L60" s="13">
        <v>0</v>
      </c>
      <c r="M60" s="13">
        <v>4229.01</v>
      </c>
    </row>
    <row r="61" spans="1:13" x14ac:dyDescent="0.2">
      <c r="A61" s="50"/>
      <c r="B61" s="50">
        <v>3</v>
      </c>
      <c r="C61" s="13">
        <v>0</v>
      </c>
      <c r="D61" s="13">
        <v>272.05</v>
      </c>
      <c r="E61" s="13">
        <v>252.87</v>
      </c>
      <c r="F61" s="13">
        <v>15.14</v>
      </c>
      <c r="G61" s="13">
        <v>116.84</v>
      </c>
      <c r="H61" s="13">
        <v>3.88</v>
      </c>
      <c r="I61" s="13">
        <v>3.41</v>
      </c>
      <c r="J61" s="13">
        <v>0</v>
      </c>
      <c r="K61" s="13">
        <v>0</v>
      </c>
      <c r="L61" s="13">
        <v>0</v>
      </c>
      <c r="M61" s="13">
        <v>664.19</v>
      </c>
    </row>
    <row r="62" spans="1:13" x14ac:dyDescent="0.2">
      <c r="A62" s="50"/>
      <c r="B62" s="50">
        <v>4</v>
      </c>
      <c r="C62" s="13">
        <v>0</v>
      </c>
      <c r="D62" s="13">
        <v>7.9</v>
      </c>
      <c r="E62" s="13">
        <v>7.92</v>
      </c>
      <c r="F62" s="13">
        <v>0</v>
      </c>
      <c r="G62" s="13">
        <v>7.9</v>
      </c>
      <c r="H62" s="13">
        <v>0</v>
      </c>
      <c r="I62" s="13">
        <v>0</v>
      </c>
      <c r="J62" s="13">
        <v>3.88</v>
      </c>
      <c r="K62" s="13">
        <v>0</v>
      </c>
      <c r="L62" s="13">
        <v>0</v>
      </c>
      <c r="M62" s="13">
        <v>27.59</v>
      </c>
    </row>
    <row r="63" spans="1:13" x14ac:dyDescent="0.2">
      <c r="A63" s="50"/>
      <c r="B63" s="50" t="s">
        <v>107</v>
      </c>
      <c r="C63" s="13">
        <v>32.86</v>
      </c>
      <c r="D63" s="13">
        <v>17811.7</v>
      </c>
      <c r="E63" s="13">
        <v>1965.29</v>
      </c>
      <c r="F63" s="13">
        <v>26.3</v>
      </c>
      <c r="G63" s="13">
        <v>5474.36</v>
      </c>
      <c r="H63" s="13">
        <v>20.23</v>
      </c>
      <c r="I63" s="13">
        <v>13.75</v>
      </c>
      <c r="J63" s="13">
        <v>3.88</v>
      </c>
      <c r="K63" s="13">
        <v>3.38</v>
      </c>
      <c r="L63" s="13">
        <v>3.43</v>
      </c>
      <c r="M63" s="13">
        <v>25355.17</v>
      </c>
    </row>
    <row r="64" spans="1:13" x14ac:dyDescent="0.2">
      <c r="A64" t="s">
        <v>40</v>
      </c>
    </row>
    <row r="66" s="11" customFormat="1" ht="11.25" x14ac:dyDescent="0.2"/>
  </sheetData>
  <mergeCells count="6">
    <mergeCell ref="C45:L45"/>
    <mergeCell ref="B4:B5"/>
    <mergeCell ref="C4:V4"/>
    <mergeCell ref="C6:V6"/>
    <mergeCell ref="B43:B44"/>
    <mergeCell ref="C43:L4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9"/>
  <sheetViews>
    <sheetView zoomScale="85" zoomScaleNormal="85" workbookViewId="0">
      <pane ySplit="6" topLeftCell="A41" activePane="bottomLeft" state="frozen"/>
      <selection pane="bottomLeft" activeCell="B43" sqref="B43:B45"/>
    </sheetView>
  </sheetViews>
  <sheetFormatPr defaultRowHeight="12.75" x14ac:dyDescent="0.2"/>
  <cols>
    <col min="1" max="1" width="20.85546875" customWidth="1"/>
    <col min="2" max="2" width="11.42578125" customWidth="1"/>
    <col min="3" max="12" width="8.85546875" bestFit="1" customWidth="1"/>
    <col min="13" max="13" width="9.42578125" bestFit="1" customWidth="1"/>
    <col min="14" max="14" width="3.7109375" customWidth="1"/>
  </cols>
  <sheetData>
    <row r="1" spans="1:13" x14ac:dyDescent="0.2">
      <c r="A1" s="2" t="s">
        <v>300</v>
      </c>
    </row>
    <row r="2" spans="1:13" x14ac:dyDescent="0.2">
      <c r="A2" s="2" t="s">
        <v>301</v>
      </c>
    </row>
    <row r="3" spans="1:13" x14ac:dyDescent="0.2">
      <c r="A3" s="21"/>
      <c r="B3" s="21"/>
    </row>
    <row r="4" spans="1:13" x14ac:dyDescent="0.2">
      <c r="A4" s="16" t="s">
        <v>102</v>
      </c>
    </row>
    <row r="5" spans="1:13" x14ac:dyDescent="0.2">
      <c r="A5" s="19" t="s">
        <v>116</v>
      </c>
      <c r="B5" s="170" t="s">
        <v>289</v>
      </c>
      <c r="C5" s="165" t="s">
        <v>302</v>
      </c>
      <c r="D5" s="165"/>
      <c r="E5" s="165"/>
      <c r="F5" s="165"/>
      <c r="G5" s="165"/>
      <c r="H5" s="165"/>
      <c r="I5" s="165"/>
      <c r="J5" s="165"/>
      <c r="K5" s="165"/>
      <c r="L5" s="165"/>
      <c r="M5" t="s">
        <v>107</v>
      </c>
    </row>
    <row r="6" spans="1:13" x14ac:dyDescent="0.2">
      <c r="A6" s="19"/>
      <c r="B6" s="170"/>
      <c r="C6" s="1" t="s">
        <v>275</v>
      </c>
      <c r="D6" s="15" t="s">
        <v>41</v>
      </c>
      <c r="E6" s="1" t="s">
        <v>42</v>
      </c>
      <c r="F6" s="1" t="s">
        <v>43</v>
      </c>
      <c r="G6" s="1" t="s">
        <v>44</v>
      </c>
      <c r="H6" s="1" t="s">
        <v>45</v>
      </c>
      <c r="I6" s="1" t="s">
        <v>46</v>
      </c>
      <c r="J6" s="1" t="s">
        <v>47</v>
      </c>
      <c r="K6" s="1" t="s">
        <v>48</v>
      </c>
      <c r="L6" s="1" t="s">
        <v>304</v>
      </c>
    </row>
    <row r="7" spans="1:13" ht="14.25" x14ac:dyDescent="0.2">
      <c r="C7" s="164" t="s">
        <v>0</v>
      </c>
      <c r="D7" s="165"/>
      <c r="E7" s="165"/>
      <c r="F7" s="165"/>
      <c r="G7" s="165"/>
      <c r="H7" s="165"/>
      <c r="I7" s="165"/>
      <c r="J7" s="165"/>
      <c r="K7" s="165"/>
      <c r="L7" s="165"/>
      <c r="M7" s="165"/>
    </row>
    <row r="8" spans="1:13" x14ac:dyDescent="0.2">
      <c r="A8" t="s">
        <v>99</v>
      </c>
      <c r="B8" s="50" t="s">
        <v>275</v>
      </c>
      <c r="C8" s="78">
        <v>1740.75</v>
      </c>
      <c r="D8" s="78" t="s">
        <v>50</v>
      </c>
      <c r="E8" s="78" t="s">
        <v>50</v>
      </c>
      <c r="F8" s="78" t="s">
        <v>50</v>
      </c>
      <c r="G8" s="78" t="s">
        <v>50</v>
      </c>
      <c r="H8" s="78" t="s">
        <v>50</v>
      </c>
      <c r="I8" s="78" t="s">
        <v>50</v>
      </c>
      <c r="J8" s="78" t="s">
        <v>50</v>
      </c>
      <c r="K8" s="78" t="s">
        <v>50</v>
      </c>
      <c r="L8" s="78" t="s">
        <v>50</v>
      </c>
      <c r="M8" s="78">
        <v>1740.75</v>
      </c>
    </row>
    <row r="9" spans="1:13" x14ac:dyDescent="0.2">
      <c r="B9" t="s">
        <v>276</v>
      </c>
      <c r="C9" s="78" t="s">
        <v>50</v>
      </c>
      <c r="D9" s="78">
        <v>8394.89</v>
      </c>
      <c r="E9" s="78">
        <v>13163.04</v>
      </c>
      <c r="F9" s="78">
        <v>17012.54</v>
      </c>
      <c r="G9" s="78">
        <v>8773.0400000000009</v>
      </c>
      <c r="H9" s="78">
        <v>5969.19</v>
      </c>
      <c r="I9" s="78">
        <v>3970.12</v>
      </c>
      <c r="J9" s="78">
        <v>1850.12</v>
      </c>
      <c r="K9" s="78">
        <v>719.2</v>
      </c>
      <c r="L9" s="78">
        <v>481.64</v>
      </c>
      <c r="M9" s="78">
        <v>60333.77</v>
      </c>
    </row>
    <row r="10" spans="1:13" x14ac:dyDescent="0.2">
      <c r="B10" t="s">
        <v>277</v>
      </c>
      <c r="C10" s="78" t="s">
        <v>50</v>
      </c>
      <c r="D10" s="78">
        <v>10114.34</v>
      </c>
      <c r="E10" s="78">
        <v>5975.34</v>
      </c>
      <c r="F10" s="78">
        <v>7216.93</v>
      </c>
      <c r="G10" s="78">
        <v>5826.42</v>
      </c>
      <c r="H10" s="78">
        <v>4077.15</v>
      </c>
      <c r="I10" s="78">
        <v>2108.56</v>
      </c>
      <c r="J10" s="78">
        <v>778.15</v>
      </c>
      <c r="K10" s="78">
        <v>221.49</v>
      </c>
      <c r="L10" s="78">
        <v>117.46</v>
      </c>
      <c r="M10" s="78">
        <v>36435.83</v>
      </c>
    </row>
    <row r="11" spans="1:13" x14ac:dyDescent="0.2">
      <c r="B11" t="s">
        <v>930</v>
      </c>
      <c r="C11" s="78" t="s">
        <v>50</v>
      </c>
      <c r="D11" s="78">
        <v>2397.5100000000002</v>
      </c>
      <c r="E11" s="78">
        <v>5999.03</v>
      </c>
      <c r="F11" s="78">
        <v>3295.23</v>
      </c>
      <c r="G11" s="78">
        <v>1329.05</v>
      </c>
      <c r="H11" s="78">
        <v>340.35</v>
      </c>
      <c r="I11" s="78">
        <v>76.709999999999994</v>
      </c>
      <c r="J11" s="78">
        <v>11.11</v>
      </c>
      <c r="K11" s="78">
        <v>0</v>
      </c>
      <c r="L11" s="78">
        <v>2.31</v>
      </c>
      <c r="M11" s="78">
        <v>13451.28</v>
      </c>
    </row>
    <row r="12" spans="1:13" x14ac:dyDescent="0.2">
      <c r="B12" t="s">
        <v>107</v>
      </c>
      <c r="C12" s="78">
        <v>1740.75</v>
      </c>
      <c r="D12" s="78">
        <v>20906.740000000002</v>
      </c>
      <c r="E12" s="78">
        <v>25137.41</v>
      </c>
      <c r="F12" s="78">
        <v>27524.69</v>
      </c>
      <c r="G12" s="78">
        <v>15928.5</v>
      </c>
      <c r="H12" s="78">
        <v>10386.68</v>
      </c>
      <c r="I12" s="78">
        <v>6155.38</v>
      </c>
      <c r="J12" s="78">
        <v>2639.38</v>
      </c>
      <c r="K12" s="78">
        <v>940.69</v>
      </c>
      <c r="L12" s="78">
        <v>601.41</v>
      </c>
      <c r="M12" s="78">
        <v>111961.63</v>
      </c>
    </row>
    <row r="13" spans="1:13" x14ac:dyDescent="0.2">
      <c r="A13" t="s">
        <v>100</v>
      </c>
      <c r="B13" s="50" t="s">
        <v>275</v>
      </c>
      <c r="C13" s="78">
        <v>825.76</v>
      </c>
      <c r="D13" s="78" t="s">
        <v>50</v>
      </c>
      <c r="E13" s="78" t="s">
        <v>50</v>
      </c>
      <c r="F13" s="78" t="s">
        <v>50</v>
      </c>
      <c r="G13" s="78" t="s">
        <v>50</v>
      </c>
      <c r="H13" s="78" t="s">
        <v>50</v>
      </c>
      <c r="I13" s="78" t="s">
        <v>50</v>
      </c>
      <c r="J13" s="78" t="s">
        <v>50</v>
      </c>
      <c r="K13" s="78" t="s">
        <v>50</v>
      </c>
      <c r="L13" s="78" t="s">
        <v>50</v>
      </c>
      <c r="M13" s="78">
        <v>825.76</v>
      </c>
    </row>
    <row r="14" spans="1:13" x14ac:dyDescent="0.2">
      <c r="B14" t="s">
        <v>908</v>
      </c>
      <c r="C14" s="78" t="s">
        <v>50</v>
      </c>
      <c r="D14" s="78">
        <v>8292.48</v>
      </c>
      <c r="E14" s="78">
        <v>9142.4</v>
      </c>
      <c r="F14" s="78">
        <v>11994.5</v>
      </c>
      <c r="G14" s="78">
        <v>15715.18</v>
      </c>
      <c r="H14" s="78">
        <v>10624.2</v>
      </c>
      <c r="I14" s="78">
        <v>4288.8999999999996</v>
      </c>
      <c r="J14" s="78">
        <v>1903.81</v>
      </c>
      <c r="K14" s="78">
        <v>1386.19</v>
      </c>
      <c r="L14" s="78">
        <v>5550.81</v>
      </c>
      <c r="M14" s="78">
        <v>68898.47</v>
      </c>
    </row>
    <row r="15" spans="1:13" x14ac:dyDescent="0.2">
      <c r="B15" t="s">
        <v>909</v>
      </c>
      <c r="C15" s="78" t="s">
        <v>50</v>
      </c>
      <c r="D15" s="78">
        <v>1667.66</v>
      </c>
      <c r="E15" s="78">
        <v>1119.76</v>
      </c>
      <c r="F15" s="78">
        <v>1028.1199999999999</v>
      </c>
      <c r="G15" s="78">
        <v>1761.36</v>
      </c>
      <c r="H15" s="78">
        <v>1294.54</v>
      </c>
      <c r="I15" s="78">
        <v>1038.49</v>
      </c>
      <c r="J15" s="78">
        <v>1101.0899999999999</v>
      </c>
      <c r="K15" s="78">
        <v>1304.0899999999999</v>
      </c>
      <c r="L15" s="78">
        <v>3986.77</v>
      </c>
      <c r="M15" s="78">
        <v>14301.89</v>
      </c>
    </row>
    <row r="16" spans="1:13" x14ac:dyDescent="0.2">
      <c r="B16" t="s">
        <v>933</v>
      </c>
      <c r="C16" s="78" t="s">
        <v>50</v>
      </c>
      <c r="D16" s="78">
        <v>299.99</v>
      </c>
      <c r="E16" s="78">
        <v>1206.27</v>
      </c>
      <c r="F16" s="78">
        <v>2273.46</v>
      </c>
      <c r="G16" s="78">
        <v>1728.33</v>
      </c>
      <c r="H16" s="78">
        <v>730.69</v>
      </c>
      <c r="I16" s="78">
        <v>330.31</v>
      </c>
      <c r="J16" s="78">
        <v>141.34</v>
      </c>
      <c r="K16" s="78">
        <v>44.1</v>
      </c>
      <c r="L16" s="78">
        <v>21.46</v>
      </c>
      <c r="M16" s="78">
        <v>6775.96</v>
      </c>
    </row>
    <row r="17" spans="1:13" x14ac:dyDescent="0.2">
      <c r="B17" t="s">
        <v>107</v>
      </c>
      <c r="C17" s="78">
        <v>825.76</v>
      </c>
      <c r="D17" s="78">
        <v>10260.129999999999</v>
      </c>
      <c r="E17" s="78">
        <v>11468.43</v>
      </c>
      <c r="F17" s="78">
        <v>15296.09</v>
      </c>
      <c r="G17" s="78">
        <v>19204.88</v>
      </c>
      <c r="H17" s="78">
        <v>12649.43</v>
      </c>
      <c r="I17" s="78">
        <v>5657.71</v>
      </c>
      <c r="J17" s="78">
        <v>3146.23</v>
      </c>
      <c r="K17" s="78">
        <v>2734.38</v>
      </c>
      <c r="L17" s="78">
        <v>9559.0400000000009</v>
      </c>
      <c r="M17" s="78">
        <v>90802.08</v>
      </c>
    </row>
    <row r="18" spans="1:13" x14ac:dyDescent="0.2">
      <c r="A18" t="s">
        <v>101</v>
      </c>
      <c r="B18" s="50" t="s">
        <v>275</v>
      </c>
      <c r="C18" s="78">
        <v>2566.5100000000002</v>
      </c>
      <c r="D18" s="78" t="s">
        <v>50</v>
      </c>
      <c r="E18" s="78" t="s">
        <v>50</v>
      </c>
      <c r="F18" s="78" t="s">
        <v>50</v>
      </c>
      <c r="G18" s="78" t="s">
        <v>50</v>
      </c>
      <c r="H18" s="78" t="s">
        <v>50</v>
      </c>
      <c r="I18" s="78" t="s">
        <v>50</v>
      </c>
      <c r="J18" s="78" t="s">
        <v>50</v>
      </c>
      <c r="K18" s="78" t="s">
        <v>50</v>
      </c>
      <c r="L18" s="78" t="s">
        <v>50</v>
      </c>
      <c r="M18" s="78">
        <v>2566.5100000000002</v>
      </c>
    </row>
    <row r="19" spans="1:13" x14ac:dyDescent="0.2">
      <c r="B19" t="s">
        <v>908</v>
      </c>
      <c r="C19" s="78" t="s">
        <v>50</v>
      </c>
      <c r="D19" s="78">
        <v>16687.37</v>
      </c>
      <c r="E19" s="78">
        <v>22305.439999999999</v>
      </c>
      <c r="F19" s="78">
        <v>29007.040000000001</v>
      </c>
      <c r="G19" s="78">
        <v>24488.22</v>
      </c>
      <c r="H19" s="78">
        <v>16593.38</v>
      </c>
      <c r="I19" s="78">
        <v>8259.02</v>
      </c>
      <c r="J19" s="78">
        <v>3753.93</v>
      </c>
      <c r="K19" s="78">
        <v>2105.39</v>
      </c>
      <c r="L19" s="78">
        <v>6032.45</v>
      </c>
      <c r="M19" s="78">
        <v>129232.25</v>
      </c>
    </row>
    <row r="20" spans="1:13" x14ac:dyDescent="0.2">
      <c r="B20" t="s">
        <v>909</v>
      </c>
      <c r="C20" s="78" t="s">
        <v>50</v>
      </c>
      <c r="D20" s="78">
        <v>11782</v>
      </c>
      <c r="E20" s="78">
        <v>7095.11</v>
      </c>
      <c r="F20" s="78">
        <v>8245.0499999999993</v>
      </c>
      <c r="G20" s="78">
        <v>7587.78</v>
      </c>
      <c r="H20" s="78">
        <v>5371.69</v>
      </c>
      <c r="I20" s="78">
        <v>3147.05</v>
      </c>
      <c r="J20" s="78">
        <v>1879.24</v>
      </c>
      <c r="K20" s="78">
        <v>1525.58</v>
      </c>
      <c r="L20" s="78">
        <v>4104.24</v>
      </c>
      <c r="M20" s="78">
        <v>50737.72</v>
      </c>
    </row>
    <row r="21" spans="1:13" x14ac:dyDescent="0.2">
      <c r="B21" t="s">
        <v>933</v>
      </c>
      <c r="C21" s="78" t="s">
        <v>50</v>
      </c>
      <c r="D21" s="78">
        <v>2697.5</v>
      </c>
      <c r="E21" s="78">
        <v>7205.3</v>
      </c>
      <c r="F21" s="78">
        <v>5568.69</v>
      </c>
      <c r="G21" s="78">
        <v>3057.38</v>
      </c>
      <c r="H21" s="78">
        <v>1071.04</v>
      </c>
      <c r="I21" s="78">
        <v>407.02</v>
      </c>
      <c r="J21" s="78">
        <v>152.44999999999999</v>
      </c>
      <c r="K21" s="78">
        <v>44.1</v>
      </c>
      <c r="L21" s="78">
        <v>23.77</v>
      </c>
      <c r="M21" s="78">
        <v>20227.240000000002</v>
      </c>
    </row>
    <row r="22" spans="1:13" x14ac:dyDescent="0.2">
      <c r="B22" t="s">
        <v>107</v>
      </c>
      <c r="C22" s="78">
        <v>2566.5100000000002</v>
      </c>
      <c r="D22" s="78">
        <v>31166.87</v>
      </c>
      <c r="E22" s="78">
        <v>36605.839999999997</v>
      </c>
      <c r="F22" s="78">
        <v>42820.78</v>
      </c>
      <c r="G22" s="78">
        <v>35133.379999999997</v>
      </c>
      <c r="H22" s="78">
        <v>23036.11</v>
      </c>
      <c r="I22" s="78">
        <v>11813.09</v>
      </c>
      <c r="J22" s="78">
        <v>5785.61</v>
      </c>
      <c r="K22" s="78">
        <v>3675.08</v>
      </c>
      <c r="L22" s="78">
        <v>10160.450000000001</v>
      </c>
      <c r="M22" s="78">
        <v>202763.71</v>
      </c>
    </row>
    <row r="23" spans="1:13" x14ac:dyDescent="0.2">
      <c r="C23" s="13"/>
      <c r="D23" s="13"/>
      <c r="E23" s="13"/>
      <c r="F23" s="13"/>
      <c r="G23" s="13"/>
      <c r="H23" s="13"/>
      <c r="I23" s="13"/>
      <c r="J23" s="13"/>
      <c r="K23" s="13"/>
      <c r="L23" s="13"/>
      <c r="M23" s="13"/>
    </row>
    <row r="24" spans="1:13" x14ac:dyDescent="0.2">
      <c r="A24" s="69" t="s">
        <v>292</v>
      </c>
      <c r="C24" s="3"/>
      <c r="D24" s="3"/>
      <c r="E24" s="3"/>
      <c r="F24" s="3"/>
      <c r="G24" s="3"/>
      <c r="H24" s="3"/>
      <c r="I24" s="3"/>
      <c r="J24" s="3"/>
      <c r="K24" s="3"/>
      <c r="L24" s="3"/>
      <c r="M24" s="3"/>
    </row>
    <row r="25" spans="1:13" x14ac:dyDescent="0.2">
      <c r="A25" s="69"/>
      <c r="C25" s="3"/>
      <c r="D25" s="3"/>
      <c r="E25" s="3"/>
      <c r="F25" s="3"/>
      <c r="G25" s="3"/>
      <c r="H25" s="3"/>
      <c r="I25" s="3"/>
      <c r="J25" s="3"/>
      <c r="K25" s="3"/>
      <c r="L25" s="3"/>
      <c r="M25" s="3"/>
    </row>
    <row r="26" spans="1:13" x14ac:dyDescent="0.2">
      <c r="A26" s="21"/>
      <c r="C26" s="3"/>
      <c r="D26" s="3"/>
      <c r="E26" s="3"/>
      <c r="F26" s="3"/>
      <c r="G26" s="3"/>
      <c r="H26" s="3"/>
      <c r="I26" s="3"/>
      <c r="J26" s="3"/>
      <c r="K26" s="3"/>
      <c r="L26" s="3"/>
      <c r="M26" s="3"/>
    </row>
    <row r="27" spans="1:13" x14ac:dyDescent="0.2">
      <c r="A27" s="21"/>
      <c r="C27" s="3"/>
      <c r="D27" s="3"/>
      <c r="E27" s="3"/>
      <c r="F27" s="3"/>
      <c r="G27" s="3"/>
      <c r="H27" s="3"/>
      <c r="I27" s="3"/>
      <c r="J27" s="3"/>
      <c r="K27" s="3"/>
      <c r="L27" s="3"/>
      <c r="M27" s="3"/>
    </row>
    <row r="28" spans="1:13" x14ac:dyDescent="0.2">
      <c r="A28" s="2" t="s">
        <v>303</v>
      </c>
      <c r="C28" s="3"/>
      <c r="D28" s="3"/>
      <c r="E28" s="3"/>
      <c r="F28" s="3"/>
      <c r="G28" s="3"/>
      <c r="H28" s="3"/>
      <c r="I28" s="3"/>
      <c r="J28" s="3"/>
      <c r="K28" s="3"/>
      <c r="L28" s="3"/>
      <c r="M28" s="3"/>
    </row>
    <row r="29" spans="1:13" ht="12.6" customHeight="1" x14ac:dyDescent="0.2">
      <c r="A29" s="19" t="s">
        <v>116</v>
      </c>
      <c r="B29" s="170" t="s">
        <v>289</v>
      </c>
      <c r="C29" s="165" t="s">
        <v>302</v>
      </c>
      <c r="D29" s="165"/>
      <c r="E29" s="165"/>
      <c r="F29" s="165"/>
      <c r="G29" s="165"/>
      <c r="H29" s="165"/>
      <c r="I29" s="165"/>
      <c r="J29" s="165"/>
      <c r="K29" s="165"/>
      <c r="L29" s="165"/>
      <c r="M29" t="s">
        <v>107</v>
      </c>
    </row>
    <row r="30" spans="1:13" x14ac:dyDescent="0.2">
      <c r="A30" s="19"/>
      <c r="B30" s="170"/>
      <c r="C30" s="126" t="s">
        <v>275</v>
      </c>
      <c r="D30" s="15" t="s">
        <v>41</v>
      </c>
      <c r="E30" s="126" t="s">
        <v>42</v>
      </c>
      <c r="F30" s="126" t="s">
        <v>43</v>
      </c>
      <c r="G30" s="126" t="s">
        <v>44</v>
      </c>
      <c r="H30" s="126" t="s">
        <v>45</v>
      </c>
      <c r="I30" s="126" t="s">
        <v>46</v>
      </c>
      <c r="J30" s="126" t="s">
        <v>47</v>
      </c>
      <c r="K30" s="126" t="s">
        <v>48</v>
      </c>
      <c r="L30" s="126" t="s">
        <v>304</v>
      </c>
      <c r="M30" s="155" t="s">
        <v>107</v>
      </c>
    </row>
    <row r="31" spans="1:13" ht="14.25" x14ac:dyDescent="0.2">
      <c r="C31" s="164" t="s">
        <v>0</v>
      </c>
      <c r="D31" s="165"/>
      <c r="E31" s="165"/>
      <c r="F31" s="165"/>
      <c r="G31" s="165"/>
      <c r="H31" s="165"/>
      <c r="I31" s="165"/>
      <c r="J31" s="165"/>
      <c r="K31" s="165"/>
      <c r="L31" s="165"/>
      <c r="M31" s="165"/>
    </row>
    <row r="32" spans="1:13" x14ac:dyDescent="0.2">
      <c r="A32" t="s">
        <v>99</v>
      </c>
      <c r="B32" s="50" t="s">
        <v>275</v>
      </c>
      <c r="C32" s="78">
        <v>1715.14</v>
      </c>
      <c r="D32" s="78" t="s">
        <v>50</v>
      </c>
      <c r="E32" s="78" t="s">
        <v>50</v>
      </c>
      <c r="F32" s="78" t="s">
        <v>50</v>
      </c>
      <c r="G32" s="78" t="s">
        <v>50</v>
      </c>
      <c r="H32" s="78" t="s">
        <v>50</v>
      </c>
      <c r="I32" s="78" t="s">
        <v>50</v>
      </c>
      <c r="J32" s="78" t="s">
        <v>50</v>
      </c>
      <c r="K32" s="78" t="s">
        <v>50</v>
      </c>
      <c r="L32" s="78" t="s">
        <v>50</v>
      </c>
      <c r="M32" s="78">
        <v>1715.14</v>
      </c>
    </row>
    <row r="33" spans="1:13" x14ac:dyDescent="0.2">
      <c r="B33" t="s">
        <v>908</v>
      </c>
      <c r="C33" s="78" t="s">
        <v>50</v>
      </c>
      <c r="D33" s="78">
        <v>8325.6200000000008</v>
      </c>
      <c r="E33" s="78">
        <v>12910.5</v>
      </c>
      <c r="F33" s="78">
        <v>16568.41</v>
      </c>
      <c r="G33" s="78">
        <v>8422.9599999999991</v>
      </c>
      <c r="H33" s="78">
        <v>5658.18</v>
      </c>
      <c r="I33" s="78">
        <v>3676.12</v>
      </c>
      <c r="J33" s="78">
        <v>1597.42</v>
      </c>
      <c r="K33" s="78">
        <v>589.74</v>
      </c>
      <c r="L33" s="78">
        <v>330.48</v>
      </c>
      <c r="M33" s="78">
        <v>58079.43</v>
      </c>
    </row>
    <row r="34" spans="1:13" x14ac:dyDescent="0.2">
      <c r="B34" t="s">
        <v>909</v>
      </c>
      <c r="C34" s="78" t="s">
        <v>50</v>
      </c>
      <c r="D34" s="78">
        <v>10074.629999999999</v>
      </c>
      <c r="E34" s="78">
        <v>5881.95</v>
      </c>
      <c r="F34" s="78">
        <v>7072.17</v>
      </c>
      <c r="G34" s="78">
        <v>5624.61</v>
      </c>
      <c r="H34" s="78">
        <v>3869.66</v>
      </c>
      <c r="I34" s="78">
        <v>1932.87</v>
      </c>
      <c r="J34" s="78">
        <v>704.66</v>
      </c>
      <c r="K34" s="78">
        <v>188.66</v>
      </c>
      <c r="L34" s="78">
        <v>68.27</v>
      </c>
      <c r="M34" s="78">
        <v>35417.49</v>
      </c>
    </row>
    <row r="35" spans="1:13" x14ac:dyDescent="0.2">
      <c r="B35" t="s">
        <v>933</v>
      </c>
      <c r="C35" s="78" t="s">
        <v>50</v>
      </c>
      <c r="D35" s="78">
        <v>2370.02</v>
      </c>
      <c r="E35" s="78">
        <v>5866.49</v>
      </c>
      <c r="F35" s="78">
        <v>3113.44</v>
      </c>
      <c r="G35" s="78">
        <v>1227.32</v>
      </c>
      <c r="H35" s="78">
        <v>271.10000000000002</v>
      </c>
      <c r="I35" s="78">
        <v>58.87</v>
      </c>
      <c r="J35" s="78">
        <v>11.11</v>
      </c>
      <c r="K35" s="78">
        <v>0</v>
      </c>
      <c r="L35" s="78">
        <v>2.31</v>
      </c>
      <c r="M35" s="78">
        <v>12920.65</v>
      </c>
    </row>
    <row r="36" spans="1:13" x14ac:dyDescent="0.2">
      <c r="B36" t="s">
        <v>107</v>
      </c>
      <c r="C36" s="78">
        <v>1715.14</v>
      </c>
      <c r="D36" s="78">
        <v>20770.27</v>
      </c>
      <c r="E36" s="78">
        <v>24658.95</v>
      </c>
      <c r="F36" s="78">
        <v>26754.02</v>
      </c>
      <c r="G36" s="78">
        <v>15274.9</v>
      </c>
      <c r="H36" s="78">
        <v>9798.94</v>
      </c>
      <c r="I36" s="78">
        <v>5667.85</v>
      </c>
      <c r="J36" s="78">
        <v>2313.19</v>
      </c>
      <c r="K36" s="78">
        <v>778.39</v>
      </c>
      <c r="L36" s="78">
        <v>401.06</v>
      </c>
      <c r="M36" s="78">
        <v>108132.71</v>
      </c>
    </row>
    <row r="37" spans="1:13" x14ac:dyDescent="0.2">
      <c r="A37" t="s">
        <v>100</v>
      </c>
      <c r="B37" s="50" t="s">
        <v>275</v>
      </c>
      <c r="C37" s="78">
        <v>821.24</v>
      </c>
      <c r="D37" s="78" t="s">
        <v>50</v>
      </c>
      <c r="E37" s="78" t="s">
        <v>50</v>
      </c>
      <c r="F37" s="78" t="s">
        <v>50</v>
      </c>
      <c r="G37" s="78" t="s">
        <v>50</v>
      </c>
      <c r="H37" s="78" t="s">
        <v>50</v>
      </c>
      <c r="I37" s="78" t="s">
        <v>50</v>
      </c>
      <c r="J37" s="78" t="s">
        <v>50</v>
      </c>
      <c r="K37" s="78" t="s">
        <v>50</v>
      </c>
      <c r="L37" s="78" t="s">
        <v>50</v>
      </c>
      <c r="M37" s="78">
        <v>821.24</v>
      </c>
    </row>
    <row r="38" spans="1:13" x14ac:dyDescent="0.2">
      <c r="B38" t="s">
        <v>908</v>
      </c>
      <c r="C38" s="78" t="s">
        <v>50</v>
      </c>
      <c r="D38" s="78">
        <v>8142.15</v>
      </c>
      <c r="E38" s="78">
        <v>8999.92</v>
      </c>
      <c r="F38" s="78">
        <v>11619.46</v>
      </c>
      <c r="G38" s="78">
        <v>14392.85</v>
      </c>
      <c r="H38" s="78">
        <v>9091.93</v>
      </c>
      <c r="I38" s="78">
        <v>3624.55</v>
      </c>
      <c r="J38" s="78">
        <v>1468.55</v>
      </c>
      <c r="K38" s="78">
        <v>929.43</v>
      </c>
      <c r="L38" s="78">
        <v>1987.81</v>
      </c>
      <c r="M38" s="78">
        <v>60256.639999999999</v>
      </c>
    </row>
    <row r="39" spans="1:13" x14ac:dyDescent="0.2">
      <c r="B39" t="s">
        <v>909</v>
      </c>
      <c r="C39" s="78" t="s">
        <v>50</v>
      </c>
      <c r="D39" s="78">
        <v>1634.83</v>
      </c>
      <c r="E39" s="78">
        <v>1089.17</v>
      </c>
      <c r="F39" s="78">
        <v>998.65</v>
      </c>
      <c r="G39" s="78">
        <v>1693.34</v>
      </c>
      <c r="H39" s="78">
        <v>1161.04</v>
      </c>
      <c r="I39" s="78">
        <v>878.84</v>
      </c>
      <c r="J39" s="78">
        <v>708.28</v>
      </c>
      <c r="K39" s="78">
        <v>490.28</v>
      </c>
      <c r="L39" s="78">
        <v>896.3</v>
      </c>
      <c r="M39" s="78">
        <v>9550.73</v>
      </c>
    </row>
    <row r="40" spans="1:13" x14ac:dyDescent="0.2">
      <c r="B40" t="s">
        <v>933</v>
      </c>
      <c r="C40" s="78" t="s">
        <v>50</v>
      </c>
      <c r="D40" s="78">
        <v>295.48</v>
      </c>
      <c r="E40" s="78">
        <v>1156.6300000000001</v>
      </c>
      <c r="F40" s="78">
        <v>2156.85</v>
      </c>
      <c r="G40" s="78">
        <v>1466.26</v>
      </c>
      <c r="H40" s="78">
        <v>372.66</v>
      </c>
      <c r="I40" s="78">
        <v>151.62</v>
      </c>
      <c r="J40" s="78">
        <v>65.38</v>
      </c>
      <c r="K40" s="78">
        <v>15.83</v>
      </c>
      <c r="L40" s="78">
        <v>0</v>
      </c>
      <c r="M40" s="78">
        <v>5680.71</v>
      </c>
    </row>
    <row r="41" spans="1:13" x14ac:dyDescent="0.2">
      <c r="B41" t="s">
        <v>107</v>
      </c>
      <c r="C41" s="78">
        <v>821.24</v>
      </c>
      <c r="D41" s="78">
        <v>10072.450000000001</v>
      </c>
      <c r="E41" s="78">
        <v>11245.73</v>
      </c>
      <c r="F41" s="78">
        <v>14774.96</v>
      </c>
      <c r="G41" s="78">
        <v>17552.46</v>
      </c>
      <c r="H41" s="78">
        <v>10625.63</v>
      </c>
      <c r="I41" s="78">
        <v>4655</v>
      </c>
      <c r="J41" s="78">
        <v>2242.2199999999998</v>
      </c>
      <c r="K41" s="78">
        <v>1435.54</v>
      </c>
      <c r="L41" s="78">
        <v>2884.11</v>
      </c>
      <c r="M41" s="78">
        <v>76309.320000000007</v>
      </c>
    </row>
    <row r="42" spans="1:13" x14ac:dyDescent="0.2">
      <c r="A42" t="s">
        <v>101</v>
      </c>
      <c r="B42" s="50" t="s">
        <v>275</v>
      </c>
      <c r="C42" s="78">
        <v>2536.38</v>
      </c>
      <c r="D42" s="78" t="s">
        <v>50</v>
      </c>
      <c r="E42" s="78" t="s">
        <v>50</v>
      </c>
      <c r="F42" s="78" t="s">
        <v>50</v>
      </c>
      <c r="G42" s="78" t="s">
        <v>50</v>
      </c>
      <c r="H42" s="78" t="s">
        <v>50</v>
      </c>
      <c r="I42" s="78" t="s">
        <v>50</v>
      </c>
      <c r="J42" s="78" t="s">
        <v>50</v>
      </c>
      <c r="K42" s="78" t="s">
        <v>50</v>
      </c>
      <c r="L42" s="78" t="s">
        <v>50</v>
      </c>
      <c r="M42" s="78">
        <v>2536.38</v>
      </c>
    </row>
    <row r="43" spans="1:13" x14ac:dyDescent="0.2">
      <c r="B43" t="s">
        <v>908</v>
      </c>
      <c r="C43" s="78" t="s">
        <v>50</v>
      </c>
      <c r="D43" s="78">
        <v>16467.759999999998</v>
      </c>
      <c r="E43" s="78">
        <v>21910.42</v>
      </c>
      <c r="F43" s="78">
        <v>28187.87</v>
      </c>
      <c r="G43" s="78">
        <v>22815.81</v>
      </c>
      <c r="H43" s="78">
        <v>14750.11</v>
      </c>
      <c r="I43" s="78">
        <v>7300.66</v>
      </c>
      <c r="J43" s="78">
        <v>3065.98</v>
      </c>
      <c r="K43" s="78">
        <v>1519.16</v>
      </c>
      <c r="L43" s="78">
        <v>2318.29</v>
      </c>
      <c r="M43" s="78">
        <v>118336.07</v>
      </c>
    </row>
    <row r="44" spans="1:13" x14ac:dyDescent="0.2">
      <c r="B44" t="s">
        <v>909</v>
      </c>
      <c r="C44" s="78" t="s">
        <v>50</v>
      </c>
      <c r="D44" s="78">
        <v>11709.46</v>
      </c>
      <c r="E44" s="78">
        <v>6971.13</v>
      </c>
      <c r="F44" s="78">
        <v>8070.82</v>
      </c>
      <c r="G44" s="78">
        <v>7317.96</v>
      </c>
      <c r="H44" s="78">
        <v>5030.7</v>
      </c>
      <c r="I44" s="78">
        <v>2811.7</v>
      </c>
      <c r="J44" s="78">
        <v>1412.95</v>
      </c>
      <c r="K44" s="78">
        <v>678.93</v>
      </c>
      <c r="L44" s="78">
        <v>964.57</v>
      </c>
      <c r="M44" s="78">
        <v>44968.22</v>
      </c>
    </row>
    <row r="45" spans="1:13" x14ac:dyDescent="0.2">
      <c r="B45" t="s">
        <v>933</v>
      </c>
      <c r="C45" s="78" t="s">
        <v>50</v>
      </c>
      <c r="D45" s="78">
        <v>2665.49</v>
      </c>
      <c r="E45" s="78">
        <v>7023.12</v>
      </c>
      <c r="F45" s="78">
        <v>5270.29</v>
      </c>
      <c r="G45" s="78">
        <v>2693.58</v>
      </c>
      <c r="H45" s="78">
        <v>643.76</v>
      </c>
      <c r="I45" s="78">
        <v>210.48</v>
      </c>
      <c r="J45" s="78">
        <v>76.48</v>
      </c>
      <c r="K45" s="78">
        <v>15.83</v>
      </c>
      <c r="L45" s="78">
        <v>2.31</v>
      </c>
      <c r="M45" s="78">
        <v>18601.36</v>
      </c>
    </row>
    <row r="46" spans="1:13" x14ac:dyDescent="0.2">
      <c r="B46" t="s">
        <v>107</v>
      </c>
      <c r="C46" s="78">
        <v>2536.38</v>
      </c>
      <c r="D46" s="78">
        <v>30842.720000000001</v>
      </c>
      <c r="E46" s="78">
        <v>35904.67</v>
      </c>
      <c r="F46" s="78">
        <v>41528.980000000003</v>
      </c>
      <c r="G46" s="78">
        <v>32827.360000000001</v>
      </c>
      <c r="H46" s="78">
        <v>20424.560000000001</v>
      </c>
      <c r="I46" s="78">
        <v>10322.85</v>
      </c>
      <c r="J46" s="78">
        <v>4555.41</v>
      </c>
      <c r="K46" s="78">
        <v>2213.9299999999998</v>
      </c>
      <c r="L46" s="78">
        <v>3285.17</v>
      </c>
      <c r="M46" s="78">
        <v>184442.03</v>
      </c>
    </row>
    <row r="47" spans="1:13" x14ac:dyDescent="0.2">
      <c r="C47" s="6">
        <f>100*C46/$M46</f>
        <v>1.3751637845235167</v>
      </c>
      <c r="D47" s="6">
        <f t="shared" ref="D47:M47" si="0">100*D46/$M46</f>
        <v>16.722175525827819</v>
      </c>
      <c r="E47" s="6">
        <f t="shared" si="0"/>
        <v>19.466642174779793</v>
      </c>
      <c r="F47" s="6">
        <f t="shared" si="0"/>
        <v>22.516006790859983</v>
      </c>
      <c r="G47" s="6">
        <f t="shared" si="0"/>
        <v>17.798199249921506</v>
      </c>
      <c r="H47" s="6">
        <f t="shared" si="0"/>
        <v>11.073701585262318</v>
      </c>
      <c r="I47" s="6">
        <f t="shared" si="0"/>
        <v>5.5967991677385029</v>
      </c>
      <c r="J47" s="6">
        <f t="shared" si="0"/>
        <v>2.4698329334154479</v>
      </c>
      <c r="K47" s="6">
        <f t="shared" si="0"/>
        <v>1.2003392068499787</v>
      </c>
      <c r="L47" s="6">
        <f t="shared" si="0"/>
        <v>1.7811395808211392</v>
      </c>
      <c r="M47" s="6">
        <f t="shared" si="0"/>
        <v>100</v>
      </c>
    </row>
    <row r="48" spans="1:13" x14ac:dyDescent="0.2">
      <c r="A48" s="69" t="s">
        <v>934</v>
      </c>
      <c r="C48" s="3"/>
      <c r="D48" s="3"/>
      <c r="E48" s="3"/>
      <c r="F48" s="3"/>
      <c r="G48" s="3"/>
      <c r="H48" s="3"/>
      <c r="I48" s="3"/>
      <c r="J48" s="3"/>
      <c r="K48" s="3"/>
      <c r="L48" s="3"/>
      <c r="M48" s="3"/>
    </row>
    <row r="49" spans="1:1" ht="13.5" customHeight="1" x14ac:dyDescent="0.2">
      <c r="A49" s="69"/>
    </row>
  </sheetData>
  <mergeCells count="6">
    <mergeCell ref="C31:M31"/>
    <mergeCell ref="C7:M7"/>
    <mergeCell ref="C5:L5"/>
    <mergeCell ref="B5:B6"/>
    <mergeCell ref="B29:B30"/>
    <mergeCell ref="C29:L29"/>
  </mergeCells>
  <phoneticPr fontId="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workbookViewId="0">
      <pane ySplit="6" topLeftCell="A35" activePane="bottomLeft" state="frozen"/>
      <selection pane="bottomLeft" activeCell="B56" sqref="B56"/>
    </sheetView>
  </sheetViews>
  <sheetFormatPr defaultRowHeight="12.75" x14ac:dyDescent="0.2"/>
  <cols>
    <col min="1" max="1" width="22.42578125" customWidth="1"/>
    <col min="2" max="2" width="12.85546875" customWidth="1"/>
    <col min="3" max="12" width="8.140625" customWidth="1"/>
    <col min="13" max="13" width="10.140625" customWidth="1"/>
    <col min="14" max="14" width="5.85546875" customWidth="1"/>
  </cols>
  <sheetData>
    <row r="1" spans="1:13" x14ac:dyDescent="0.2">
      <c r="A1" s="2" t="s">
        <v>300</v>
      </c>
    </row>
    <row r="2" spans="1:13" x14ac:dyDescent="0.2">
      <c r="A2" s="2" t="s">
        <v>305</v>
      </c>
    </row>
    <row r="3" spans="1:13" x14ac:dyDescent="0.2">
      <c r="A3" s="21"/>
    </row>
    <row r="4" spans="1:13" x14ac:dyDescent="0.2">
      <c r="A4" s="16" t="s">
        <v>102</v>
      </c>
    </row>
    <row r="5" spans="1:13" ht="12.6" customHeight="1" x14ac:dyDescent="0.2">
      <c r="A5" s="19" t="s">
        <v>116</v>
      </c>
      <c r="B5" s="170" t="s">
        <v>937</v>
      </c>
      <c r="C5" s="165" t="s">
        <v>302</v>
      </c>
      <c r="D5" s="165"/>
      <c r="E5" s="165"/>
      <c r="F5" s="165"/>
      <c r="G5" s="165"/>
      <c r="H5" s="165"/>
      <c r="I5" s="165"/>
      <c r="J5" s="165"/>
      <c r="K5" s="165"/>
      <c r="L5" s="165"/>
      <c r="M5" s="1" t="s">
        <v>107</v>
      </c>
    </row>
    <row r="6" spans="1:13" x14ac:dyDescent="0.2">
      <c r="A6" s="19"/>
      <c r="B6" s="170"/>
      <c r="C6" s="126" t="s">
        <v>275</v>
      </c>
      <c r="D6" s="15" t="s">
        <v>41</v>
      </c>
      <c r="E6" s="126" t="s">
        <v>42</v>
      </c>
      <c r="F6" s="126" t="s">
        <v>43</v>
      </c>
      <c r="G6" s="126" t="s">
        <v>44</v>
      </c>
      <c r="H6" s="126" t="s">
        <v>45</v>
      </c>
      <c r="I6" s="126" t="s">
        <v>46</v>
      </c>
      <c r="J6" s="126" t="s">
        <v>47</v>
      </c>
      <c r="K6" s="126" t="s">
        <v>48</v>
      </c>
      <c r="L6" s="126" t="s">
        <v>304</v>
      </c>
    </row>
    <row r="7" spans="1:13" ht="14.25" x14ac:dyDescent="0.2">
      <c r="C7" s="164" t="s">
        <v>31</v>
      </c>
      <c r="D7" s="165"/>
      <c r="E7" s="165"/>
      <c r="F7" s="165"/>
      <c r="G7" s="165"/>
      <c r="H7" s="165"/>
      <c r="I7" s="165"/>
      <c r="J7" s="165"/>
      <c r="K7" s="165"/>
      <c r="L7" s="165"/>
      <c r="M7" s="165"/>
    </row>
    <row r="8" spans="1:13" x14ac:dyDescent="0.2">
      <c r="A8" t="s">
        <v>99</v>
      </c>
      <c r="B8" s="50" t="s">
        <v>275</v>
      </c>
      <c r="C8" s="3">
        <v>8</v>
      </c>
      <c r="D8" s="3" t="s">
        <v>50</v>
      </c>
      <c r="E8" s="3" t="s">
        <v>50</v>
      </c>
      <c r="F8" s="3" t="s">
        <v>50</v>
      </c>
      <c r="G8" s="3" t="s">
        <v>50</v>
      </c>
      <c r="H8" s="3" t="s">
        <v>50</v>
      </c>
      <c r="I8" s="3" t="s">
        <v>50</v>
      </c>
      <c r="J8" s="3" t="s">
        <v>50</v>
      </c>
      <c r="K8" s="3" t="s">
        <v>50</v>
      </c>
      <c r="L8" s="3" t="s">
        <v>50</v>
      </c>
      <c r="M8" s="3">
        <v>8</v>
      </c>
    </row>
    <row r="9" spans="1:13" x14ac:dyDescent="0.2">
      <c r="B9" t="s">
        <v>908</v>
      </c>
      <c r="C9" s="3" t="s">
        <v>50</v>
      </c>
      <c r="D9" s="3">
        <v>25</v>
      </c>
      <c r="E9" s="3">
        <v>111</v>
      </c>
      <c r="F9" s="3">
        <v>156</v>
      </c>
      <c r="G9" s="3">
        <v>159</v>
      </c>
      <c r="H9" s="3">
        <v>186</v>
      </c>
      <c r="I9" s="3">
        <v>193</v>
      </c>
      <c r="J9" s="3">
        <v>196</v>
      </c>
      <c r="K9" s="3">
        <v>201</v>
      </c>
      <c r="L9" s="3">
        <v>182</v>
      </c>
      <c r="M9" s="3">
        <v>136</v>
      </c>
    </row>
    <row r="10" spans="1:13" x14ac:dyDescent="0.2">
      <c r="B10" t="s">
        <v>909</v>
      </c>
      <c r="C10" s="3" t="s">
        <v>50</v>
      </c>
      <c r="D10" s="3">
        <v>23</v>
      </c>
      <c r="E10" s="3">
        <v>119</v>
      </c>
      <c r="F10" s="3">
        <v>206</v>
      </c>
      <c r="G10" s="3">
        <v>259</v>
      </c>
      <c r="H10" s="3">
        <v>299</v>
      </c>
      <c r="I10" s="3">
        <v>311</v>
      </c>
      <c r="J10" s="3">
        <v>302</v>
      </c>
      <c r="K10" s="3">
        <v>326</v>
      </c>
      <c r="L10" s="3">
        <v>288</v>
      </c>
      <c r="M10" s="3">
        <v>169</v>
      </c>
    </row>
    <row r="11" spans="1:13" x14ac:dyDescent="0.2">
      <c r="B11" t="s">
        <v>933</v>
      </c>
      <c r="C11" s="3" t="s">
        <v>50</v>
      </c>
      <c r="D11" s="3">
        <v>42</v>
      </c>
      <c r="E11" s="3">
        <v>107</v>
      </c>
      <c r="F11" s="3">
        <v>186</v>
      </c>
      <c r="G11" s="3">
        <v>227</v>
      </c>
      <c r="H11" s="3">
        <v>280</v>
      </c>
      <c r="I11" s="3">
        <v>230</v>
      </c>
      <c r="J11" s="3">
        <v>272</v>
      </c>
      <c r="K11" s="3" t="s">
        <v>51</v>
      </c>
      <c r="L11" s="3">
        <v>102</v>
      </c>
      <c r="M11" s="3">
        <v>132</v>
      </c>
    </row>
    <row r="12" spans="1:13" x14ac:dyDescent="0.2">
      <c r="B12" t="s">
        <v>107</v>
      </c>
      <c r="C12" s="3">
        <v>8</v>
      </c>
      <c r="D12" s="3">
        <v>26</v>
      </c>
      <c r="E12" s="3">
        <v>112</v>
      </c>
      <c r="F12" s="3">
        <v>173</v>
      </c>
      <c r="G12" s="3">
        <v>201</v>
      </c>
      <c r="H12" s="3">
        <v>233</v>
      </c>
      <c r="I12" s="3">
        <v>234</v>
      </c>
      <c r="J12" s="3">
        <v>228</v>
      </c>
      <c r="K12" s="3">
        <v>231</v>
      </c>
      <c r="L12" s="3">
        <v>202</v>
      </c>
      <c r="M12" s="3">
        <v>144</v>
      </c>
    </row>
    <row r="13" spans="1:13" x14ac:dyDescent="0.2">
      <c r="A13" t="s">
        <v>100</v>
      </c>
      <c r="B13" s="50" t="s">
        <v>275</v>
      </c>
      <c r="C13" s="3">
        <v>6</v>
      </c>
      <c r="D13" s="3" t="s">
        <v>50</v>
      </c>
      <c r="E13" s="3" t="s">
        <v>50</v>
      </c>
      <c r="F13" s="3" t="s">
        <v>50</v>
      </c>
      <c r="G13" s="3" t="s">
        <v>50</v>
      </c>
      <c r="H13" s="3" t="s">
        <v>50</v>
      </c>
      <c r="I13" s="3" t="s">
        <v>50</v>
      </c>
      <c r="J13" s="3" t="s">
        <v>50</v>
      </c>
      <c r="K13" s="3" t="s">
        <v>50</v>
      </c>
      <c r="L13" s="3" t="s">
        <v>50</v>
      </c>
      <c r="M13" s="3">
        <v>6</v>
      </c>
    </row>
    <row r="14" spans="1:13" x14ac:dyDescent="0.2">
      <c r="B14" t="s">
        <v>908</v>
      </c>
      <c r="C14" s="3" t="s">
        <v>50</v>
      </c>
      <c r="D14" s="3">
        <v>14</v>
      </c>
      <c r="E14" s="3">
        <v>72</v>
      </c>
      <c r="F14" s="3">
        <v>94</v>
      </c>
      <c r="G14" s="3">
        <v>88</v>
      </c>
      <c r="H14" s="3">
        <v>102</v>
      </c>
      <c r="I14" s="3">
        <v>109</v>
      </c>
      <c r="J14" s="3">
        <v>128</v>
      </c>
      <c r="K14" s="3">
        <v>126</v>
      </c>
      <c r="L14" s="3">
        <v>105</v>
      </c>
      <c r="M14" s="3">
        <v>85</v>
      </c>
    </row>
    <row r="15" spans="1:13" x14ac:dyDescent="0.2">
      <c r="B15" t="s">
        <v>909</v>
      </c>
      <c r="C15" s="3" t="s">
        <v>50</v>
      </c>
      <c r="D15" s="3">
        <v>13</v>
      </c>
      <c r="E15" s="3">
        <v>43</v>
      </c>
      <c r="F15" s="3">
        <v>105</v>
      </c>
      <c r="G15" s="3">
        <v>132</v>
      </c>
      <c r="H15" s="3">
        <v>139</v>
      </c>
      <c r="I15" s="3">
        <v>147</v>
      </c>
      <c r="J15" s="3">
        <v>143</v>
      </c>
      <c r="K15" s="3">
        <v>115</v>
      </c>
      <c r="L15" s="3">
        <v>114</v>
      </c>
      <c r="M15" s="3">
        <v>105</v>
      </c>
    </row>
    <row r="16" spans="1:13" x14ac:dyDescent="0.2">
      <c r="B16" t="s">
        <v>933</v>
      </c>
      <c r="C16" s="3" t="s">
        <v>50</v>
      </c>
      <c r="D16" s="3">
        <v>24</v>
      </c>
      <c r="E16" s="3">
        <v>76</v>
      </c>
      <c r="F16" s="3">
        <v>95</v>
      </c>
      <c r="G16" s="3">
        <v>111</v>
      </c>
      <c r="H16" s="3">
        <v>94</v>
      </c>
      <c r="I16" s="3">
        <v>91</v>
      </c>
      <c r="J16" s="3">
        <v>88</v>
      </c>
      <c r="K16" s="3">
        <v>87</v>
      </c>
      <c r="L16" s="3">
        <v>117</v>
      </c>
      <c r="M16" s="3">
        <v>92</v>
      </c>
    </row>
    <row r="17" spans="1:13" x14ac:dyDescent="0.2">
      <c r="B17" t="s">
        <v>107</v>
      </c>
      <c r="C17" s="3">
        <v>6</v>
      </c>
      <c r="D17" s="3">
        <v>14</v>
      </c>
      <c r="E17" s="3">
        <v>69</v>
      </c>
      <c r="F17" s="3">
        <v>95</v>
      </c>
      <c r="G17" s="3">
        <v>94</v>
      </c>
      <c r="H17" s="3">
        <v>105</v>
      </c>
      <c r="I17" s="3">
        <v>115</v>
      </c>
      <c r="J17" s="3">
        <v>132</v>
      </c>
      <c r="K17" s="3">
        <v>121</v>
      </c>
      <c r="L17" s="3">
        <v>109</v>
      </c>
      <c r="M17" s="3">
        <v>88</v>
      </c>
    </row>
    <row r="18" spans="1:13" x14ac:dyDescent="0.2">
      <c r="A18" t="s">
        <v>101</v>
      </c>
      <c r="B18" s="50" t="s">
        <v>275</v>
      </c>
      <c r="C18" s="3">
        <v>7</v>
      </c>
      <c r="D18" s="3" t="s">
        <v>50</v>
      </c>
      <c r="E18" s="3" t="s">
        <v>50</v>
      </c>
      <c r="F18" s="3" t="s">
        <v>50</v>
      </c>
      <c r="G18" s="3" t="s">
        <v>50</v>
      </c>
      <c r="H18" s="3" t="s">
        <v>50</v>
      </c>
      <c r="I18" s="3" t="s">
        <v>50</v>
      </c>
      <c r="J18" s="3" t="s">
        <v>50</v>
      </c>
      <c r="K18" s="3" t="s">
        <v>50</v>
      </c>
      <c r="L18" s="3" t="s">
        <v>50</v>
      </c>
      <c r="M18" s="3">
        <v>7</v>
      </c>
    </row>
    <row r="19" spans="1:13" x14ac:dyDescent="0.2">
      <c r="B19" t="s">
        <v>908</v>
      </c>
      <c r="C19" s="3" t="s">
        <v>50</v>
      </c>
      <c r="D19" s="3">
        <v>20</v>
      </c>
      <c r="E19" s="3">
        <v>95</v>
      </c>
      <c r="F19" s="3">
        <v>130</v>
      </c>
      <c r="G19" s="3">
        <v>113</v>
      </c>
      <c r="H19" s="3">
        <v>132</v>
      </c>
      <c r="I19" s="3">
        <v>149</v>
      </c>
      <c r="J19" s="3">
        <v>162</v>
      </c>
      <c r="K19" s="3">
        <v>152</v>
      </c>
      <c r="L19" s="3">
        <v>111</v>
      </c>
      <c r="M19" s="3">
        <v>108</v>
      </c>
    </row>
    <row r="20" spans="1:13" x14ac:dyDescent="0.2">
      <c r="B20" t="s">
        <v>909</v>
      </c>
      <c r="C20" s="3" t="s">
        <v>50</v>
      </c>
      <c r="D20" s="3">
        <v>21</v>
      </c>
      <c r="E20" s="3">
        <v>107</v>
      </c>
      <c r="F20" s="3">
        <v>193</v>
      </c>
      <c r="G20" s="3">
        <v>230</v>
      </c>
      <c r="H20" s="3">
        <v>260</v>
      </c>
      <c r="I20" s="3">
        <v>257</v>
      </c>
      <c r="J20" s="3">
        <v>209</v>
      </c>
      <c r="K20" s="3">
        <v>146</v>
      </c>
      <c r="L20" s="3">
        <v>119</v>
      </c>
      <c r="M20" s="3">
        <v>151</v>
      </c>
    </row>
    <row r="21" spans="1:13" x14ac:dyDescent="0.2">
      <c r="B21" t="s">
        <v>933</v>
      </c>
      <c r="C21" s="3" t="s">
        <v>50</v>
      </c>
      <c r="D21" s="3">
        <v>40</v>
      </c>
      <c r="E21" s="3">
        <v>102</v>
      </c>
      <c r="F21" s="3">
        <v>149</v>
      </c>
      <c r="G21" s="3">
        <v>162</v>
      </c>
      <c r="H21" s="3">
        <v>153</v>
      </c>
      <c r="I21" s="3">
        <v>117</v>
      </c>
      <c r="J21" s="3">
        <v>101</v>
      </c>
      <c r="K21" s="3">
        <v>87</v>
      </c>
      <c r="L21" s="3">
        <v>116</v>
      </c>
      <c r="M21" s="3">
        <v>119</v>
      </c>
    </row>
    <row r="22" spans="1:13" x14ac:dyDescent="0.2">
      <c r="B22" t="s">
        <v>107</v>
      </c>
      <c r="C22" s="3">
        <v>7</v>
      </c>
      <c r="D22" s="3">
        <v>22</v>
      </c>
      <c r="E22" s="3">
        <v>99</v>
      </c>
      <c r="F22" s="3">
        <v>145</v>
      </c>
      <c r="G22" s="3">
        <v>143</v>
      </c>
      <c r="H22" s="3">
        <v>163</v>
      </c>
      <c r="I22" s="3">
        <v>177</v>
      </c>
      <c r="J22" s="3">
        <v>175</v>
      </c>
      <c r="K22" s="3">
        <v>149</v>
      </c>
      <c r="L22" s="3">
        <v>114</v>
      </c>
      <c r="M22" s="3">
        <v>119</v>
      </c>
    </row>
    <row r="24" spans="1:13" x14ac:dyDescent="0.2">
      <c r="A24" s="69" t="s">
        <v>934</v>
      </c>
      <c r="C24" s="3"/>
      <c r="D24" s="3"/>
      <c r="E24" s="3"/>
      <c r="F24" s="3"/>
      <c r="G24" s="3"/>
      <c r="H24" s="3"/>
      <c r="I24" s="3"/>
      <c r="J24" s="3"/>
      <c r="K24" s="3"/>
      <c r="L24" s="3"/>
      <c r="M24" s="3"/>
    </row>
    <row r="25" spans="1:13" x14ac:dyDescent="0.2">
      <c r="A25" s="69"/>
      <c r="G25" s="3"/>
      <c r="H25" s="3"/>
      <c r="I25" s="3"/>
      <c r="J25" s="3"/>
      <c r="K25" s="3"/>
      <c r="L25" s="3"/>
      <c r="M25" s="3"/>
    </row>
    <row r="26" spans="1:13" x14ac:dyDescent="0.2">
      <c r="A26" s="11"/>
      <c r="C26" s="3"/>
      <c r="D26" s="3"/>
      <c r="E26" s="3"/>
      <c r="F26" s="3"/>
      <c r="G26" s="3"/>
      <c r="H26" s="3"/>
      <c r="I26" s="3"/>
      <c r="J26" s="3"/>
      <c r="K26" s="3"/>
      <c r="L26" s="3"/>
      <c r="M26" s="3"/>
    </row>
    <row r="27" spans="1:13" x14ac:dyDescent="0.2">
      <c r="C27" s="3"/>
      <c r="D27" s="3"/>
      <c r="E27" s="3"/>
      <c r="F27" s="3"/>
      <c r="G27" s="3"/>
      <c r="H27" s="3"/>
      <c r="I27" s="3"/>
      <c r="J27" s="3"/>
      <c r="K27" s="3"/>
      <c r="L27" s="3"/>
      <c r="M27" s="3"/>
    </row>
    <row r="28" spans="1:13" x14ac:dyDescent="0.2">
      <c r="C28" s="3"/>
      <c r="D28" s="3"/>
      <c r="E28" s="3"/>
      <c r="F28" s="3"/>
      <c r="G28" s="3"/>
      <c r="H28" s="3"/>
      <c r="I28" s="3"/>
      <c r="J28" s="3"/>
      <c r="K28" s="3"/>
      <c r="L28" s="3"/>
      <c r="M28" s="3"/>
    </row>
    <row r="29" spans="1:13" x14ac:dyDescent="0.2">
      <c r="A29" s="2" t="s">
        <v>303</v>
      </c>
    </row>
    <row r="30" spans="1:13" ht="12.6" customHeight="1" x14ac:dyDescent="0.2">
      <c r="A30" s="19" t="s">
        <v>116</v>
      </c>
      <c r="B30" s="170" t="s">
        <v>937</v>
      </c>
      <c r="C30" s="165" t="s">
        <v>302</v>
      </c>
      <c r="D30" s="165"/>
      <c r="E30" s="165"/>
      <c r="F30" s="165"/>
      <c r="G30" s="165"/>
      <c r="H30" s="165"/>
      <c r="I30" s="165"/>
      <c r="J30" s="165"/>
      <c r="K30" s="165"/>
      <c r="L30" s="165"/>
      <c r="M30" s="1" t="s">
        <v>107</v>
      </c>
    </row>
    <row r="31" spans="1:13" x14ac:dyDescent="0.2">
      <c r="A31" s="19"/>
      <c r="B31" s="170"/>
      <c r="C31" s="126" t="s">
        <v>275</v>
      </c>
      <c r="D31" s="15" t="s">
        <v>41</v>
      </c>
      <c r="E31" s="126" t="s">
        <v>42</v>
      </c>
      <c r="F31" s="126" t="s">
        <v>43</v>
      </c>
      <c r="G31" s="126" t="s">
        <v>44</v>
      </c>
      <c r="H31" s="126" t="s">
        <v>45</v>
      </c>
      <c r="I31" s="126" t="s">
        <v>46</v>
      </c>
      <c r="J31" s="126" t="s">
        <v>47</v>
      </c>
      <c r="K31" s="126" t="s">
        <v>48</v>
      </c>
      <c r="L31" s="126" t="s">
        <v>304</v>
      </c>
    </row>
    <row r="32" spans="1:13" ht="14.25" x14ac:dyDescent="0.2">
      <c r="C32" s="164" t="s">
        <v>31</v>
      </c>
      <c r="D32" s="165"/>
      <c r="E32" s="165"/>
      <c r="F32" s="165"/>
      <c r="G32" s="165"/>
      <c r="H32" s="165"/>
      <c r="I32" s="165"/>
      <c r="J32" s="165"/>
      <c r="K32" s="165"/>
      <c r="L32" s="165"/>
      <c r="M32" s="165"/>
    </row>
    <row r="33" spans="1:13" x14ac:dyDescent="0.2">
      <c r="A33" t="s">
        <v>99</v>
      </c>
      <c r="B33" s="50" t="s">
        <v>275</v>
      </c>
      <c r="C33" s="3">
        <v>8</v>
      </c>
      <c r="D33" s="3" t="s">
        <v>50</v>
      </c>
      <c r="E33" s="3" t="s">
        <v>50</v>
      </c>
      <c r="F33" s="3" t="s">
        <v>50</v>
      </c>
      <c r="G33" s="3" t="s">
        <v>50</v>
      </c>
      <c r="H33" s="3" t="s">
        <v>50</v>
      </c>
      <c r="I33" s="3" t="s">
        <v>50</v>
      </c>
      <c r="J33" s="3" t="s">
        <v>50</v>
      </c>
      <c r="K33" s="3" t="s">
        <v>50</v>
      </c>
      <c r="L33" s="3" t="s">
        <v>50</v>
      </c>
      <c r="M33" s="3">
        <v>8</v>
      </c>
    </row>
    <row r="34" spans="1:13" x14ac:dyDescent="0.2">
      <c r="B34" t="s">
        <v>908</v>
      </c>
      <c r="C34" s="3" t="s">
        <v>50</v>
      </c>
      <c r="D34" s="3">
        <v>25</v>
      </c>
      <c r="E34" s="3">
        <v>111</v>
      </c>
      <c r="F34" s="3">
        <v>155</v>
      </c>
      <c r="G34" s="3">
        <v>160</v>
      </c>
      <c r="H34" s="3">
        <v>186</v>
      </c>
      <c r="I34" s="3">
        <v>193</v>
      </c>
      <c r="J34" s="3">
        <v>192</v>
      </c>
      <c r="K34" s="3">
        <v>194</v>
      </c>
      <c r="L34" s="3">
        <v>158</v>
      </c>
      <c r="M34" s="3">
        <v>134</v>
      </c>
    </row>
    <row r="35" spans="1:13" x14ac:dyDescent="0.2">
      <c r="B35" t="s">
        <v>909</v>
      </c>
      <c r="C35" s="3" t="s">
        <v>50</v>
      </c>
      <c r="D35" s="3">
        <v>23</v>
      </c>
      <c r="E35" s="3">
        <v>118</v>
      </c>
      <c r="F35" s="3">
        <v>206</v>
      </c>
      <c r="G35" s="3">
        <v>258</v>
      </c>
      <c r="H35" s="3">
        <v>296</v>
      </c>
      <c r="I35" s="3">
        <v>308</v>
      </c>
      <c r="J35" s="3">
        <v>294</v>
      </c>
      <c r="K35" s="3">
        <v>317</v>
      </c>
      <c r="L35" s="3">
        <v>265</v>
      </c>
      <c r="M35" s="3">
        <v>165</v>
      </c>
    </row>
    <row r="36" spans="1:13" x14ac:dyDescent="0.2">
      <c r="B36" t="s">
        <v>933</v>
      </c>
      <c r="C36" s="3" t="s">
        <v>50</v>
      </c>
      <c r="D36" s="3">
        <v>42</v>
      </c>
      <c r="E36" s="3">
        <v>107</v>
      </c>
      <c r="F36" s="3">
        <v>186</v>
      </c>
      <c r="G36" s="3">
        <v>227</v>
      </c>
      <c r="H36" s="3">
        <v>277</v>
      </c>
      <c r="I36" s="3">
        <v>217</v>
      </c>
      <c r="J36" s="3">
        <v>272</v>
      </c>
      <c r="K36" s="3" t="s">
        <v>51</v>
      </c>
      <c r="L36" s="3">
        <v>102</v>
      </c>
      <c r="M36" s="3">
        <v>130</v>
      </c>
    </row>
    <row r="37" spans="1:13" x14ac:dyDescent="0.2">
      <c r="B37" t="s">
        <v>107</v>
      </c>
      <c r="C37" s="3">
        <v>8</v>
      </c>
      <c r="D37" s="3">
        <v>26</v>
      </c>
      <c r="E37" s="3">
        <v>112</v>
      </c>
      <c r="F37" s="3">
        <v>172</v>
      </c>
      <c r="G37" s="3">
        <v>201</v>
      </c>
      <c r="H37" s="3">
        <v>232</v>
      </c>
      <c r="I37" s="3">
        <v>232</v>
      </c>
      <c r="J37" s="3">
        <v>224</v>
      </c>
      <c r="K37" s="3">
        <v>224</v>
      </c>
      <c r="L37" s="3">
        <v>176</v>
      </c>
      <c r="M37" s="3">
        <v>142</v>
      </c>
    </row>
    <row r="38" spans="1:13" x14ac:dyDescent="0.2">
      <c r="A38" t="s">
        <v>100</v>
      </c>
      <c r="B38" s="50" t="s">
        <v>275</v>
      </c>
      <c r="C38" s="3">
        <v>6</v>
      </c>
      <c r="D38" s="3" t="s">
        <v>50</v>
      </c>
      <c r="E38" s="3" t="s">
        <v>50</v>
      </c>
      <c r="F38" s="3" t="s">
        <v>50</v>
      </c>
      <c r="G38" s="3" t="s">
        <v>50</v>
      </c>
      <c r="H38" s="3" t="s">
        <v>50</v>
      </c>
      <c r="I38" s="3" t="s">
        <v>50</v>
      </c>
      <c r="J38" s="3" t="s">
        <v>50</v>
      </c>
      <c r="K38" s="3" t="s">
        <v>50</v>
      </c>
      <c r="L38" s="3" t="s">
        <v>50</v>
      </c>
      <c r="M38" s="3">
        <v>6</v>
      </c>
    </row>
    <row r="39" spans="1:13" x14ac:dyDescent="0.2">
      <c r="B39" t="s">
        <v>908</v>
      </c>
      <c r="C39" s="3" t="s">
        <v>50</v>
      </c>
      <c r="D39" s="3">
        <v>14</v>
      </c>
      <c r="E39" s="3">
        <v>71</v>
      </c>
      <c r="F39" s="3">
        <v>95</v>
      </c>
      <c r="G39" s="3">
        <v>89</v>
      </c>
      <c r="H39" s="3">
        <v>105</v>
      </c>
      <c r="I39" s="3">
        <v>113</v>
      </c>
      <c r="J39" s="3">
        <v>127</v>
      </c>
      <c r="K39" s="3">
        <v>128</v>
      </c>
      <c r="L39" s="3">
        <v>101</v>
      </c>
      <c r="M39" s="3">
        <v>83</v>
      </c>
    </row>
    <row r="40" spans="1:13" x14ac:dyDescent="0.2">
      <c r="B40" t="s">
        <v>909</v>
      </c>
      <c r="C40" s="3" t="s">
        <v>50</v>
      </c>
      <c r="D40" s="3">
        <v>13</v>
      </c>
      <c r="E40" s="3">
        <v>43</v>
      </c>
      <c r="F40" s="3">
        <v>105</v>
      </c>
      <c r="G40" s="3">
        <v>131</v>
      </c>
      <c r="H40" s="3">
        <v>143</v>
      </c>
      <c r="I40" s="3">
        <v>152</v>
      </c>
      <c r="J40" s="3">
        <v>155</v>
      </c>
      <c r="K40" s="3">
        <v>120</v>
      </c>
      <c r="L40" s="3">
        <v>118</v>
      </c>
      <c r="M40" s="3">
        <v>102</v>
      </c>
    </row>
    <row r="41" spans="1:13" x14ac:dyDescent="0.2">
      <c r="B41" t="s">
        <v>933</v>
      </c>
      <c r="C41" s="3" t="s">
        <v>50</v>
      </c>
      <c r="D41" s="3">
        <v>24</v>
      </c>
      <c r="E41" s="3">
        <v>77</v>
      </c>
      <c r="F41" s="3">
        <v>97</v>
      </c>
      <c r="G41" s="3">
        <v>121</v>
      </c>
      <c r="H41" s="3">
        <v>134</v>
      </c>
      <c r="I41" s="3">
        <v>114</v>
      </c>
      <c r="J41" s="3">
        <v>115</v>
      </c>
      <c r="K41" s="3">
        <v>105</v>
      </c>
      <c r="L41" s="3" t="s">
        <v>51</v>
      </c>
      <c r="M41" s="3">
        <v>98</v>
      </c>
    </row>
    <row r="42" spans="1:13" x14ac:dyDescent="0.2">
      <c r="B42" t="s">
        <v>107</v>
      </c>
      <c r="C42" s="3">
        <v>6</v>
      </c>
      <c r="D42" s="3">
        <v>14</v>
      </c>
      <c r="E42" s="3">
        <v>69</v>
      </c>
      <c r="F42" s="3">
        <v>96</v>
      </c>
      <c r="G42" s="3">
        <v>96</v>
      </c>
      <c r="H42" s="3">
        <v>110</v>
      </c>
      <c r="I42" s="3">
        <v>121</v>
      </c>
      <c r="J42" s="3">
        <v>136</v>
      </c>
      <c r="K42" s="3">
        <v>125</v>
      </c>
      <c r="L42" s="3">
        <v>106</v>
      </c>
      <c r="M42" s="3">
        <v>86</v>
      </c>
    </row>
    <row r="43" spans="1:13" x14ac:dyDescent="0.2">
      <c r="A43" t="s">
        <v>101</v>
      </c>
      <c r="B43" s="50" t="s">
        <v>275</v>
      </c>
      <c r="C43" s="3">
        <v>7</v>
      </c>
      <c r="D43" s="3" t="s">
        <v>50</v>
      </c>
      <c r="E43" s="3" t="s">
        <v>50</v>
      </c>
      <c r="F43" s="3" t="s">
        <v>50</v>
      </c>
      <c r="G43" s="3" t="s">
        <v>50</v>
      </c>
      <c r="H43" s="3" t="s">
        <v>50</v>
      </c>
      <c r="I43" s="3" t="s">
        <v>50</v>
      </c>
      <c r="J43" s="3" t="s">
        <v>50</v>
      </c>
      <c r="K43" s="3" t="s">
        <v>50</v>
      </c>
      <c r="L43" s="3" t="s">
        <v>50</v>
      </c>
      <c r="M43" s="3">
        <v>7</v>
      </c>
    </row>
    <row r="44" spans="1:13" x14ac:dyDescent="0.2">
      <c r="B44" t="s">
        <v>908</v>
      </c>
      <c r="C44" s="3" t="s">
        <v>50</v>
      </c>
      <c r="D44" s="3">
        <v>20</v>
      </c>
      <c r="E44" s="3">
        <v>94</v>
      </c>
      <c r="F44" s="3">
        <v>130</v>
      </c>
      <c r="G44" s="3">
        <v>115</v>
      </c>
      <c r="H44" s="3">
        <v>136</v>
      </c>
      <c r="I44" s="3">
        <v>154</v>
      </c>
      <c r="J44" s="3">
        <v>161</v>
      </c>
      <c r="K44" s="3">
        <v>154</v>
      </c>
      <c r="L44" s="3">
        <v>109</v>
      </c>
      <c r="M44" s="3">
        <v>108</v>
      </c>
    </row>
    <row r="45" spans="1:13" x14ac:dyDescent="0.2">
      <c r="B45" t="s">
        <v>909</v>
      </c>
      <c r="C45" s="3" t="s">
        <v>50</v>
      </c>
      <c r="D45" s="3">
        <v>21</v>
      </c>
      <c r="E45" s="3">
        <v>107</v>
      </c>
      <c r="F45" s="3">
        <v>193</v>
      </c>
      <c r="G45" s="3">
        <v>229</v>
      </c>
      <c r="H45" s="3">
        <v>261</v>
      </c>
      <c r="I45" s="3">
        <v>259</v>
      </c>
      <c r="J45" s="3">
        <v>224</v>
      </c>
      <c r="K45" s="3">
        <v>175</v>
      </c>
      <c r="L45" s="3">
        <v>129</v>
      </c>
      <c r="M45" s="3">
        <v>152</v>
      </c>
    </row>
    <row r="46" spans="1:13" x14ac:dyDescent="0.2">
      <c r="B46" t="s">
        <v>933</v>
      </c>
      <c r="C46" s="3" t="s">
        <v>50</v>
      </c>
      <c r="D46" s="3">
        <v>40</v>
      </c>
      <c r="E46" s="3">
        <v>102</v>
      </c>
      <c r="F46" s="3">
        <v>149</v>
      </c>
      <c r="G46" s="3">
        <v>169</v>
      </c>
      <c r="H46" s="3">
        <v>194</v>
      </c>
      <c r="I46" s="3">
        <v>143</v>
      </c>
      <c r="J46" s="3">
        <v>138</v>
      </c>
      <c r="K46" s="3">
        <v>105</v>
      </c>
      <c r="L46" s="3">
        <v>102</v>
      </c>
      <c r="M46" s="3">
        <v>120</v>
      </c>
    </row>
    <row r="47" spans="1:13" x14ac:dyDescent="0.2">
      <c r="B47" t="s">
        <v>107</v>
      </c>
      <c r="C47" s="3">
        <v>7</v>
      </c>
      <c r="D47" s="3">
        <v>22</v>
      </c>
      <c r="E47" s="3">
        <v>98</v>
      </c>
      <c r="F47" s="3">
        <v>145</v>
      </c>
      <c r="G47" s="3">
        <v>145</v>
      </c>
      <c r="H47" s="3">
        <v>169</v>
      </c>
      <c r="I47" s="3">
        <v>182</v>
      </c>
      <c r="J47" s="3">
        <v>180</v>
      </c>
      <c r="K47" s="3">
        <v>160</v>
      </c>
      <c r="L47" s="3">
        <v>115</v>
      </c>
      <c r="M47" s="3">
        <v>119</v>
      </c>
    </row>
    <row r="48" spans="1:13" x14ac:dyDescent="0.2">
      <c r="C48" s="3"/>
      <c r="D48" s="3"/>
      <c r="E48" s="3"/>
      <c r="F48" s="3"/>
      <c r="G48" s="3"/>
      <c r="H48" s="3"/>
      <c r="I48" s="3"/>
      <c r="J48" s="3"/>
      <c r="K48" s="3"/>
      <c r="L48" s="3"/>
      <c r="M48" s="3"/>
    </row>
    <row r="49" spans="1:13" x14ac:dyDescent="0.2">
      <c r="A49" s="69" t="s">
        <v>934</v>
      </c>
      <c r="C49" s="3"/>
      <c r="D49" s="3"/>
      <c r="E49" s="3"/>
      <c r="F49" s="3"/>
      <c r="G49" s="3"/>
      <c r="H49" s="3"/>
      <c r="I49" s="3"/>
      <c r="J49" s="3"/>
      <c r="K49" s="3"/>
      <c r="L49" s="3"/>
      <c r="M49" s="3"/>
    </row>
    <row r="50" spans="1:13" x14ac:dyDescent="0.2">
      <c r="A50" s="69"/>
      <c r="G50" s="3"/>
      <c r="H50" s="3"/>
      <c r="I50" s="3"/>
      <c r="J50" s="3"/>
      <c r="K50" s="3"/>
      <c r="L50" s="3"/>
      <c r="M50" s="3"/>
    </row>
    <row r="51" spans="1:13" x14ac:dyDescent="0.2">
      <c r="A51" s="11"/>
      <c r="C51" s="3"/>
      <c r="D51" s="3"/>
      <c r="E51" s="3"/>
      <c r="F51" s="3"/>
      <c r="G51" s="3"/>
      <c r="H51" s="3"/>
      <c r="I51" s="3"/>
      <c r="J51" s="3"/>
      <c r="K51" s="3"/>
      <c r="L51" s="3"/>
      <c r="M51" s="3"/>
    </row>
  </sheetData>
  <mergeCells count="6">
    <mergeCell ref="C32:M32"/>
    <mergeCell ref="B5:B6"/>
    <mergeCell ref="C5:L5"/>
    <mergeCell ref="C7:M7"/>
    <mergeCell ref="B30:B31"/>
    <mergeCell ref="C30:L30"/>
  </mergeCells>
  <phoneticPr fontId="2"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2"/>
  <sheetViews>
    <sheetView workbookViewId="0">
      <selection activeCell="A25" sqref="A25"/>
    </sheetView>
  </sheetViews>
  <sheetFormatPr defaultRowHeight="12.75" x14ac:dyDescent="0.2"/>
  <cols>
    <col min="1" max="1" width="23.85546875" customWidth="1"/>
    <col min="2" max="2" width="11.42578125" customWidth="1"/>
    <col min="14" max="14" width="5.7109375" customWidth="1"/>
  </cols>
  <sheetData>
    <row r="1" spans="1:13" x14ac:dyDescent="0.2">
      <c r="A1" s="2" t="s">
        <v>300</v>
      </c>
    </row>
    <row r="2" spans="1:13" x14ac:dyDescent="0.2">
      <c r="A2" s="2" t="s">
        <v>306</v>
      </c>
    </row>
    <row r="3" spans="1:13" x14ac:dyDescent="0.2">
      <c r="A3" s="21"/>
    </row>
    <row r="4" spans="1:13" x14ac:dyDescent="0.2">
      <c r="A4" s="16" t="s">
        <v>110</v>
      </c>
    </row>
    <row r="5" spans="1:13" x14ac:dyDescent="0.2">
      <c r="A5" s="16"/>
    </row>
    <row r="6" spans="1:13" ht="12.6" customHeight="1" x14ac:dyDescent="0.2">
      <c r="A6" s="19" t="s">
        <v>116</v>
      </c>
      <c r="B6" s="170" t="s">
        <v>289</v>
      </c>
      <c r="C6" s="165" t="s">
        <v>302</v>
      </c>
      <c r="D6" s="165"/>
      <c r="E6" s="165"/>
      <c r="F6" s="165"/>
      <c r="G6" s="165"/>
      <c r="H6" s="165"/>
      <c r="I6" s="165"/>
      <c r="J6" s="165"/>
      <c r="K6" s="165"/>
      <c r="L6" s="165"/>
      <c r="M6" t="s">
        <v>107</v>
      </c>
    </row>
    <row r="7" spans="1:13" x14ac:dyDescent="0.2">
      <c r="A7" s="19"/>
      <c r="B7" s="170"/>
      <c r="C7" s="126" t="s">
        <v>275</v>
      </c>
      <c r="D7" s="15" t="s">
        <v>41</v>
      </c>
      <c r="E7" s="126" t="s">
        <v>42</v>
      </c>
      <c r="F7" s="126" t="s">
        <v>43</v>
      </c>
      <c r="G7" s="126" t="s">
        <v>44</v>
      </c>
      <c r="H7" s="126" t="s">
        <v>45</v>
      </c>
      <c r="I7" s="126" t="s">
        <v>46</v>
      </c>
      <c r="J7" s="126" t="s">
        <v>47</v>
      </c>
      <c r="K7" s="126" t="s">
        <v>48</v>
      </c>
      <c r="L7" s="126" t="s">
        <v>304</v>
      </c>
    </row>
    <row r="8" spans="1:13" ht="14.25" x14ac:dyDescent="0.2">
      <c r="C8" s="164" t="s">
        <v>0</v>
      </c>
      <c r="D8" s="165"/>
      <c r="E8" s="165"/>
      <c r="F8" s="165"/>
      <c r="G8" s="165"/>
      <c r="H8" s="165"/>
      <c r="I8" s="165"/>
      <c r="J8" s="165"/>
      <c r="K8" s="165"/>
      <c r="L8" s="165"/>
      <c r="M8" s="165"/>
    </row>
    <row r="9" spans="1:13" x14ac:dyDescent="0.2">
      <c r="A9" t="s">
        <v>99</v>
      </c>
      <c r="B9" s="50" t="s">
        <v>275</v>
      </c>
      <c r="C9" s="78">
        <v>25.6</v>
      </c>
      <c r="D9" s="78" t="s">
        <v>50</v>
      </c>
      <c r="E9" s="78" t="s">
        <v>50</v>
      </c>
      <c r="F9" s="78" t="s">
        <v>50</v>
      </c>
      <c r="G9" s="78" t="s">
        <v>50</v>
      </c>
      <c r="H9" s="78" t="s">
        <v>50</v>
      </c>
      <c r="I9" s="78" t="s">
        <v>50</v>
      </c>
      <c r="J9" s="78" t="s">
        <v>50</v>
      </c>
      <c r="K9" s="78" t="s">
        <v>50</v>
      </c>
      <c r="L9" s="78" t="s">
        <v>50</v>
      </c>
      <c r="M9" s="78">
        <v>25.6</v>
      </c>
    </row>
    <row r="10" spans="1:13" x14ac:dyDescent="0.2">
      <c r="B10" t="s">
        <v>908</v>
      </c>
      <c r="C10" s="78" t="s">
        <v>50</v>
      </c>
      <c r="D10" s="78">
        <v>69.28</v>
      </c>
      <c r="E10" s="78">
        <v>252.53</v>
      </c>
      <c r="F10" s="78">
        <v>444.13</v>
      </c>
      <c r="G10" s="78">
        <v>350.07</v>
      </c>
      <c r="H10" s="78">
        <v>311.01</v>
      </c>
      <c r="I10" s="78">
        <v>294</v>
      </c>
      <c r="J10" s="78">
        <v>252.7</v>
      </c>
      <c r="K10" s="78">
        <v>129.47</v>
      </c>
      <c r="L10" s="78">
        <v>151.16</v>
      </c>
      <c r="M10" s="78">
        <v>2254.34</v>
      </c>
    </row>
    <row r="11" spans="1:13" x14ac:dyDescent="0.2">
      <c r="B11" t="s">
        <v>909</v>
      </c>
      <c r="C11" s="78" t="s">
        <v>50</v>
      </c>
      <c r="D11" s="78">
        <v>39.71</v>
      </c>
      <c r="E11" s="78">
        <v>93.39</v>
      </c>
      <c r="F11" s="78">
        <v>144.76</v>
      </c>
      <c r="G11" s="78">
        <v>201.81</v>
      </c>
      <c r="H11" s="78">
        <v>207.48</v>
      </c>
      <c r="I11" s="78">
        <v>175.69</v>
      </c>
      <c r="J11" s="78">
        <v>73.489999999999995</v>
      </c>
      <c r="K11" s="78">
        <v>32.83</v>
      </c>
      <c r="L11" s="78">
        <v>49.19</v>
      </c>
      <c r="M11" s="78">
        <v>1018.34</v>
      </c>
    </row>
    <row r="12" spans="1:13" x14ac:dyDescent="0.2">
      <c r="B12" t="s">
        <v>933</v>
      </c>
      <c r="C12" s="78" t="s">
        <v>50</v>
      </c>
      <c r="D12" s="78">
        <v>27.49</v>
      </c>
      <c r="E12" s="78">
        <v>132.54</v>
      </c>
      <c r="F12" s="78">
        <v>181.78</v>
      </c>
      <c r="G12" s="78">
        <v>101.73</v>
      </c>
      <c r="H12" s="78">
        <v>69.25</v>
      </c>
      <c r="I12" s="78">
        <v>17.84</v>
      </c>
      <c r="J12" s="78">
        <v>0</v>
      </c>
      <c r="K12" s="78">
        <v>0</v>
      </c>
      <c r="L12" s="78">
        <v>0</v>
      </c>
      <c r="M12" s="78">
        <v>530.63</v>
      </c>
    </row>
    <row r="13" spans="1:13" x14ac:dyDescent="0.2">
      <c r="B13" t="s">
        <v>107</v>
      </c>
      <c r="C13" s="78">
        <v>25.6</v>
      </c>
      <c r="D13" s="78">
        <v>136.47</v>
      </c>
      <c r="E13" s="78">
        <v>478.46</v>
      </c>
      <c r="F13" s="78">
        <v>770.67</v>
      </c>
      <c r="G13" s="78">
        <v>653.61</v>
      </c>
      <c r="H13" s="78">
        <v>587.74</v>
      </c>
      <c r="I13" s="78">
        <v>487.53</v>
      </c>
      <c r="J13" s="78">
        <v>326.19</v>
      </c>
      <c r="K13" s="78">
        <v>162.30000000000001</v>
      </c>
      <c r="L13" s="78">
        <v>200.35</v>
      </c>
      <c r="M13" s="78">
        <v>3828.92</v>
      </c>
    </row>
    <row r="14" spans="1:13" x14ac:dyDescent="0.2">
      <c r="A14" t="s">
        <v>100</v>
      </c>
      <c r="B14" s="50" t="s">
        <v>275</v>
      </c>
      <c r="C14" s="78">
        <v>4.5199999999999996</v>
      </c>
      <c r="D14" s="78" t="s">
        <v>50</v>
      </c>
      <c r="E14" s="78" t="s">
        <v>50</v>
      </c>
      <c r="F14" s="78" t="s">
        <v>50</v>
      </c>
      <c r="G14" s="78" t="s">
        <v>50</v>
      </c>
      <c r="H14" s="78" t="s">
        <v>50</v>
      </c>
      <c r="I14" s="78" t="s">
        <v>50</v>
      </c>
      <c r="J14" s="78" t="s">
        <v>50</v>
      </c>
      <c r="K14" s="78" t="s">
        <v>50</v>
      </c>
      <c r="L14" s="78" t="s">
        <v>50</v>
      </c>
      <c r="M14" s="78">
        <v>4.5199999999999996</v>
      </c>
    </row>
    <row r="15" spans="1:13" x14ac:dyDescent="0.2">
      <c r="B15" t="s">
        <v>908</v>
      </c>
      <c r="C15" s="78" t="s">
        <v>50</v>
      </c>
      <c r="D15" s="78">
        <v>150.34</v>
      </c>
      <c r="E15" s="78">
        <v>142.47999999999999</v>
      </c>
      <c r="F15" s="78">
        <v>375.05</v>
      </c>
      <c r="G15" s="78">
        <v>1322.33</v>
      </c>
      <c r="H15" s="78">
        <v>1532.27</v>
      </c>
      <c r="I15" s="78">
        <v>664.36</v>
      </c>
      <c r="J15" s="78">
        <v>435.25</v>
      </c>
      <c r="K15" s="78">
        <v>456.76</v>
      </c>
      <c r="L15" s="78">
        <v>3563</v>
      </c>
      <c r="M15" s="78">
        <v>8641.84</v>
      </c>
    </row>
    <row r="16" spans="1:13" x14ac:dyDescent="0.2">
      <c r="B16" t="s">
        <v>909</v>
      </c>
      <c r="C16" s="78" t="s">
        <v>50</v>
      </c>
      <c r="D16" s="78">
        <v>32.83</v>
      </c>
      <c r="E16" s="78">
        <v>30.59</v>
      </c>
      <c r="F16" s="78">
        <v>29.47</v>
      </c>
      <c r="G16" s="78">
        <v>68.02</v>
      </c>
      <c r="H16" s="78">
        <v>133.5</v>
      </c>
      <c r="I16" s="78">
        <v>159.66</v>
      </c>
      <c r="J16" s="78">
        <v>392.8</v>
      </c>
      <c r="K16" s="78">
        <v>813.82</v>
      </c>
      <c r="L16" s="78">
        <v>3090.47</v>
      </c>
      <c r="M16" s="78">
        <v>4751.16</v>
      </c>
    </row>
    <row r="17" spans="1:13" x14ac:dyDescent="0.2">
      <c r="B17" t="s">
        <v>933</v>
      </c>
      <c r="C17" s="78" t="s">
        <v>50</v>
      </c>
      <c r="D17" s="78">
        <v>4.5199999999999996</v>
      </c>
      <c r="E17" s="78">
        <v>49.63</v>
      </c>
      <c r="F17" s="78">
        <v>116.61</v>
      </c>
      <c r="G17" s="78">
        <v>262.07</v>
      </c>
      <c r="H17" s="78">
        <v>358.03</v>
      </c>
      <c r="I17" s="78">
        <v>178.7</v>
      </c>
      <c r="J17" s="78">
        <v>75.959999999999994</v>
      </c>
      <c r="K17" s="78">
        <v>28.27</v>
      </c>
      <c r="L17" s="78">
        <v>21.46</v>
      </c>
      <c r="M17" s="78">
        <v>1095.25</v>
      </c>
    </row>
    <row r="18" spans="1:13" x14ac:dyDescent="0.2">
      <c r="B18" t="s">
        <v>107</v>
      </c>
      <c r="C18" s="78">
        <v>4.5199999999999996</v>
      </c>
      <c r="D18" s="78">
        <v>187.68</v>
      </c>
      <c r="E18" s="78">
        <v>222.7</v>
      </c>
      <c r="F18" s="78">
        <v>521.13</v>
      </c>
      <c r="G18" s="78">
        <v>1652.42</v>
      </c>
      <c r="H18" s="78">
        <v>2023.8</v>
      </c>
      <c r="I18" s="78">
        <v>1002.71</v>
      </c>
      <c r="J18" s="78">
        <v>904.02</v>
      </c>
      <c r="K18" s="78">
        <v>1298.8499999999999</v>
      </c>
      <c r="L18" s="78">
        <v>6674.93</v>
      </c>
      <c r="M18" s="78">
        <v>14492.76</v>
      </c>
    </row>
    <row r="19" spans="1:13" x14ac:dyDescent="0.2">
      <c r="A19" t="s">
        <v>101</v>
      </c>
      <c r="B19" s="50" t="s">
        <v>275</v>
      </c>
      <c r="C19" s="78">
        <v>30.12</v>
      </c>
      <c r="D19" s="78" t="s">
        <v>50</v>
      </c>
      <c r="E19" s="78" t="s">
        <v>50</v>
      </c>
      <c r="F19" s="78" t="s">
        <v>50</v>
      </c>
      <c r="G19" s="78" t="s">
        <v>50</v>
      </c>
      <c r="H19" s="78" t="s">
        <v>50</v>
      </c>
      <c r="I19" s="78" t="s">
        <v>50</v>
      </c>
      <c r="J19" s="78" t="s">
        <v>50</v>
      </c>
      <c r="K19" s="78" t="s">
        <v>50</v>
      </c>
      <c r="L19" s="78" t="s">
        <v>50</v>
      </c>
      <c r="M19" s="78">
        <v>30.12</v>
      </c>
    </row>
    <row r="20" spans="1:13" x14ac:dyDescent="0.2">
      <c r="B20" t="s">
        <v>908</v>
      </c>
      <c r="C20" s="78" t="s">
        <v>50</v>
      </c>
      <c r="D20" s="78">
        <v>219.61</v>
      </c>
      <c r="E20" s="78">
        <v>395.01</v>
      </c>
      <c r="F20" s="78">
        <v>819.18</v>
      </c>
      <c r="G20" s="78">
        <v>1672.41</v>
      </c>
      <c r="H20" s="78">
        <v>1843.27</v>
      </c>
      <c r="I20" s="78">
        <v>958.36</v>
      </c>
      <c r="J20" s="78">
        <v>687.95</v>
      </c>
      <c r="K20" s="78">
        <v>586.23</v>
      </c>
      <c r="L20" s="78">
        <v>3714.16</v>
      </c>
      <c r="M20" s="78">
        <v>10896.18</v>
      </c>
    </row>
    <row r="21" spans="1:13" x14ac:dyDescent="0.2">
      <c r="B21" t="s">
        <v>909</v>
      </c>
      <c r="C21" s="78" t="s">
        <v>50</v>
      </c>
      <c r="D21" s="78">
        <v>72.53</v>
      </c>
      <c r="E21" s="78">
        <v>123.98</v>
      </c>
      <c r="F21" s="78">
        <v>174.23</v>
      </c>
      <c r="G21" s="78">
        <v>269.82</v>
      </c>
      <c r="H21" s="78">
        <v>340.99</v>
      </c>
      <c r="I21" s="78">
        <v>335.35</v>
      </c>
      <c r="J21" s="78">
        <v>466.29</v>
      </c>
      <c r="K21" s="78">
        <v>846.65</v>
      </c>
      <c r="L21" s="78">
        <v>3139.67</v>
      </c>
      <c r="M21" s="78">
        <v>5769.5</v>
      </c>
    </row>
    <row r="22" spans="1:13" x14ac:dyDescent="0.2">
      <c r="B22" t="s">
        <v>933</v>
      </c>
      <c r="C22" s="78" t="s">
        <v>50</v>
      </c>
      <c r="D22" s="78">
        <v>32.01</v>
      </c>
      <c r="E22" s="78">
        <v>182.17</v>
      </c>
      <c r="F22" s="78">
        <v>298.39999999999998</v>
      </c>
      <c r="G22" s="78">
        <v>363.8</v>
      </c>
      <c r="H22" s="78">
        <v>427.28</v>
      </c>
      <c r="I22" s="78">
        <v>196.54</v>
      </c>
      <c r="J22" s="78">
        <v>75.959999999999994</v>
      </c>
      <c r="K22" s="78">
        <v>28.27</v>
      </c>
      <c r="L22" s="78">
        <v>21.46</v>
      </c>
      <c r="M22" s="78">
        <v>1625.88</v>
      </c>
    </row>
    <row r="23" spans="1:13" x14ac:dyDescent="0.2">
      <c r="B23" t="s">
        <v>107</v>
      </c>
      <c r="C23" s="78">
        <v>30.12</v>
      </c>
      <c r="D23" s="78">
        <v>324.14999999999998</v>
      </c>
      <c r="E23" s="78">
        <v>701.16</v>
      </c>
      <c r="F23" s="78">
        <v>1291.8</v>
      </c>
      <c r="G23" s="78">
        <v>2306.02</v>
      </c>
      <c r="H23" s="78">
        <v>2611.54</v>
      </c>
      <c r="I23" s="78">
        <v>1490.24</v>
      </c>
      <c r="J23" s="78">
        <v>1230.2</v>
      </c>
      <c r="K23" s="78">
        <v>1461.15</v>
      </c>
      <c r="L23" s="78">
        <v>6875.29</v>
      </c>
      <c r="M23" s="78">
        <v>18321.68</v>
      </c>
    </row>
    <row r="25" spans="1:13" x14ac:dyDescent="0.2">
      <c r="A25" s="69" t="s">
        <v>934</v>
      </c>
      <c r="C25" s="3"/>
      <c r="D25" s="3"/>
      <c r="E25" s="3"/>
      <c r="F25" s="3"/>
      <c r="G25" s="3"/>
      <c r="H25" s="3"/>
      <c r="I25" s="3"/>
      <c r="J25" s="3"/>
      <c r="K25" s="3"/>
      <c r="L25" s="3"/>
      <c r="M25" s="3"/>
    </row>
    <row r="26" spans="1:13" x14ac:dyDescent="0.2">
      <c r="A26" s="69"/>
    </row>
    <row r="29" spans="1:13" x14ac:dyDescent="0.2">
      <c r="A29" s="16" t="s">
        <v>307</v>
      </c>
    </row>
    <row r="30" spans="1:13" x14ac:dyDescent="0.2">
      <c r="A30" s="16"/>
    </row>
    <row r="31" spans="1:13" ht="12.6" customHeight="1" x14ac:dyDescent="0.2">
      <c r="A31" s="19" t="s">
        <v>116</v>
      </c>
      <c r="B31" s="170" t="s">
        <v>289</v>
      </c>
      <c r="C31" s="165" t="s">
        <v>302</v>
      </c>
      <c r="D31" s="165"/>
      <c r="E31" s="165"/>
      <c r="F31" s="165"/>
      <c r="G31" s="165"/>
      <c r="H31" s="165"/>
      <c r="I31" s="165"/>
      <c r="J31" s="165"/>
      <c r="K31" s="165"/>
      <c r="L31" s="165"/>
      <c r="M31" t="s">
        <v>107</v>
      </c>
    </row>
    <row r="32" spans="1:13" x14ac:dyDescent="0.2">
      <c r="A32" s="19"/>
      <c r="B32" s="170"/>
      <c r="C32" s="126" t="s">
        <v>275</v>
      </c>
      <c r="D32" s="15" t="s">
        <v>41</v>
      </c>
      <c r="E32" s="126" t="s">
        <v>42</v>
      </c>
      <c r="F32" s="126" t="s">
        <v>43</v>
      </c>
      <c r="G32" s="126" t="s">
        <v>44</v>
      </c>
      <c r="H32" s="126" t="s">
        <v>45</v>
      </c>
      <c r="I32" s="126" t="s">
        <v>46</v>
      </c>
      <c r="J32" s="126" t="s">
        <v>47</v>
      </c>
      <c r="K32" s="126" t="s">
        <v>48</v>
      </c>
      <c r="L32" s="126" t="s">
        <v>304</v>
      </c>
    </row>
    <row r="33" spans="1:13" ht="14.25" x14ac:dyDescent="0.2">
      <c r="C33" s="164" t="s">
        <v>31</v>
      </c>
      <c r="D33" s="165"/>
      <c r="E33" s="165"/>
      <c r="F33" s="165"/>
      <c r="G33" s="165"/>
      <c r="H33" s="165"/>
      <c r="I33" s="165"/>
      <c r="J33" s="165"/>
      <c r="K33" s="165"/>
      <c r="L33" s="165"/>
      <c r="M33" s="165"/>
    </row>
    <row r="34" spans="1:13" x14ac:dyDescent="0.2">
      <c r="A34" t="s">
        <v>99</v>
      </c>
      <c r="B34" s="50" t="s">
        <v>275</v>
      </c>
      <c r="C34" s="3">
        <v>21</v>
      </c>
      <c r="D34" s="3" t="s">
        <v>50</v>
      </c>
      <c r="E34" s="3" t="s">
        <v>50</v>
      </c>
      <c r="F34" s="3" t="s">
        <v>50</v>
      </c>
      <c r="G34" s="3" t="s">
        <v>50</v>
      </c>
      <c r="H34" s="3" t="s">
        <v>50</v>
      </c>
      <c r="I34" s="3" t="s">
        <v>50</v>
      </c>
      <c r="J34" s="3" t="s">
        <v>50</v>
      </c>
      <c r="K34" s="3" t="s">
        <v>50</v>
      </c>
      <c r="L34" s="3" t="s">
        <v>50</v>
      </c>
      <c r="M34" s="3">
        <v>21</v>
      </c>
    </row>
    <row r="35" spans="1:13" x14ac:dyDescent="0.2">
      <c r="B35" t="s">
        <v>276</v>
      </c>
      <c r="C35" s="3" t="s">
        <v>50</v>
      </c>
      <c r="D35" s="3">
        <v>30</v>
      </c>
      <c r="E35" s="3">
        <v>110</v>
      </c>
      <c r="F35" s="3">
        <v>172</v>
      </c>
      <c r="G35" s="3">
        <v>146</v>
      </c>
      <c r="H35" s="3">
        <v>186</v>
      </c>
      <c r="I35" s="3">
        <v>186</v>
      </c>
      <c r="J35" s="3">
        <v>218</v>
      </c>
      <c r="K35" s="3">
        <v>227</v>
      </c>
      <c r="L35" s="3">
        <v>232</v>
      </c>
      <c r="M35" s="3">
        <v>173</v>
      </c>
    </row>
    <row r="36" spans="1:13" x14ac:dyDescent="0.2">
      <c r="B36" t="s">
        <v>277</v>
      </c>
      <c r="C36" s="3" t="s">
        <v>50</v>
      </c>
      <c r="D36" s="3">
        <v>32</v>
      </c>
      <c r="E36" s="3">
        <v>131</v>
      </c>
      <c r="F36" s="3">
        <v>216</v>
      </c>
      <c r="G36" s="3">
        <v>297</v>
      </c>
      <c r="H36" s="3">
        <v>344</v>
      </c>
      <c r="I36" s="3">
        <v>347</v>
      </c>
      <c r="J36" s="3">
        <v>366</v>
      </c>
      <c r="K36" s="3">
        <v>366</v>
      </c>
      <c r="L36" s="3">
        <v>319</v>
      </c>
      <c r="M36" s="3">
        <v>287</v>
      </c>
    </row>
    <row r="37" spans="1:13" x14ac:dyDescent="0.2">
      <c r="B37" t="s">
        <v>930</v>
      </c>
      <c r="C37" s="3" t="s">
        <v>50</v>
      </c>
      <c r="D37" s="3">
        <v>70</v>
      </c>
      <c r="E37" s="3">
        <v>132</v>
      </c>
      <c r="F37" s="3">
        <v>199</v>
      </c>
      <c r="G37" s="3">
        <v>219</v>
      </c>
      <c r="H37" s="3">
        <v>287</v>
      </c>
      <c r="I37" s="3">
        <v>256</v>
      </c>
      <c r="J37" s="3" t="s">
        <v>51</v>
      </c>
      <c r="K37" s="3" t="s">
        <v>51</v>
      </c>
      <c r="L37" s="3" t="s">
        <v>51</v>
      </c>
      <c r="M37" s="3">
        <v>194</v>
      </c>
    </row>
    <row r="38" spans="1:13" x14ac:dyDescent="0.2">
      <c r="B38" t="s">
        <v>107</v>
      </c>
      <c r="C38" s="3">
        <v>21</v>
      </c>
      <c r="D38" s="3">
        <v>39</v>
      </c>
      <c r="E38" s="3">
        <v>120</v>
      </c>
      <c r="F38" s="3">
        <v>187</v>
      </c>
      <c r="G38" s="3">
        <v>204</v>
      </c>
      <c r="H38" s="3">
        <v>254</v>
      </c>
      <c r="I38" s="3">
        <v>247</v>
      </c>
      <c r="J38" s="3">
        <v>253</v>
      </c>
      <c r="K38" s="3">
        <v>260</v>
      </c>
      <c r="L38" s="3">
        <v>255</v>
      </c>
      <c r="M38" s="3">
        <v>205</v>
      </c>
    </row>
    <row r="39" spans="1:13" x14ac:dyDescent="0.2">
      <c r="A39" t="s">
        <v>100</v>
      </c>
      <c r="B39" s="50" t="s">
        <v>275</v>
      </c>
      <c r="C39" s="3">
        <v>0</v>
      </c>
      <c r="D39" s="3" t="s">
        <v>50</v>
      </c>
      <c r="E39" s="3" t="s">
        <v>50</v>
      </c>
      <c r="F39" s="3" t="s">
        <v>50</v>
      </c>
      <c r="G39" s="3" t="s">
        <v>50</v>
      </c>
      <c r="H39" s="3" t="s">
        <v>50</v>
      </c>
      <c r="I39" s="3" t="s">
        <v>50</v>
      </c>
      <c r="J39" s="3" t="s">
        <v>50</v>
      </c>
      <c r="K39" s="3" t="s">
        <v>50</v>
      </c>
      <c r="L39" s="3" t="s">
        <v>50</v>
      </c>
      <c r="M39" s="3">
        <v>0</v>
      </c>
    </row>
    <row r="40" spans="1:13" x14ac:dyDescent="0.2">
      <c r="B40" t="s">
        <v>276</v>
      </c>
      <c r="C40" s="3" t="s">
        <v>50</v>
      </c>
      <c r="D40" s="3">
        <v>23</v>
      </c>
      <c r="E40" s="3">
        <v>114</v>
      </c>
      <c r="F40" s="3">
        <v>60</v>
      </c>
      <c r="G40" s="3">
        <v>69</v>
      </c>
      <c r="H40" s="3">
        <v>81</v>
      </c>
      <c r="I40" s="3">
        <v>85</v>
      </c>
      <c r="J40" s="3">
        <v>131</v>
      </c>
      <c r="K40" s="3">
        <v>123</v>
      </c>
      <c r="L40" s="3">
        <v>107</v>
      </c>
      <c r="M40" s="3">
        <v>94</v>
      </c>
    </row>
    <row r="41" spans="1:13" x14ac:dyDescent="0.2">
      <c r="B41" t="s">
        <v>277</v>
      </c>
      <c r="C41" s="3" t="s">
        <v>50</v>
      </c>
      <c r="D41" s="3">
        <v>7</v>
      </c>
      <c r="E41" s="3">
        <v>38</v>
      </c>
      <c r="F41" s="3">
        <v>100</v>
      </c>
      <c r="G41" s="3">
        <v>142</v>
      </c>
      <c r="H41" s="3">
        <v>105</v>
      </c>
      <c r="I41" s="3">
        <v>118</v>
      </c>
      <c r="J41" s="3">
        <v>121</v>
      </c>
      <c r="K41" s="3">
        <v>113</v>
      </c>
      <c r="L41" s="3">
        <v>112</v>
      </c>
      <c r="M41" s="3">
        <v>112</v>
      </c>
    </row>
    <row r="42" spans="1:13" x14ac:dyDescent="0.2">
      <c r="B42" t="s">
        <v>930</v>
      </c>
      <c r="C42" s="3" t="s">
        <v>50</v>
      </c>
      <c r="D42" s="3">
        <v>10</v>
      </c>
      <c r="E42" s="3">
        <v>55</v>
      </c>
      <c r="F42" s="3">
        <v>62</v>
      </c>
      <c r="G42" s="3">
        <v>59</v>
      </c>
      <c r="H42" s="3">
        <v>53</v>
      </c>
      <c r="I42" s="3">
        <v>71</v>
      </c>
      <c r="J42" s="3">
        <v>65</v>
      </c>
      <c r="K42" s="3">
        <v>78</v>
      </c>
      <c r="L42" s="3">
        <v>117</v>
      </c>
      <c r="M42" s="3">
        <v>61</v>
      </c>
    </row>
    <row r="43" spans="1:13" x14ac:dyDescent="0.2">
      <c r="B43" t="s">
        <v>107</v>
      </c>
      <c r="C43" s="3">
        <v>0</v>
      </c>
      <c r="D43" s="3">
        <v>20</v>
      </c>
      <c r="E43" s="3">
        <v>90</v>
      </c>
      <c r="F43" s="3">
        <v>63</v>
      </c>
      <c r="G43" s="3">
        <v>70</v>
      </c>
      <c r="H43" s="3">
        <v>77</v>
      </c>
      <c r="I43" s="3">
        <v>88</v>
      </c>
      <c r="J43" s="3">
        <v>122</v>
      </c>
      <c r="K43" s="3">
        <v>115</v>
      </c>
      <c r="L43" s="3">
        <v>110</v>
      </c>
      <c r="M43" s="3">
        <v>97</v>
      </c>
    </row>
    <row r="44" spans="1:13" x14ac:dyDescent="0.2">
      <c r="A44" t="s">
        <v>101</v>
      </c>
      <c r="B44" s="50" t="s">
        <v>275</v>
      </c>
      <c r="C44" s="3">
        <v>18</v>
      </c>
      <c r="D44" s="3" t="s">
        <v>50</v>
      </c>
      <c r="E44" s="3" t="s">
        <v>50</v>
      </c>
      <c r="F44" s="3" t="s">
        <v>50</v>
      </c>
      <c r="G44" s="3" t="s">
        <v>50</v>
      </c>
      <c r="H44" s="3" t="s">
        <v>50</v>
      </c>
      <c r="I44" s="3" t="s">
        <v>50</v>
      </c>
      <c r="J44" s="3" t="s">
        <v>50</v>
      </c>
      <c r="K44" s="3" t="s">
        <v>50</v>
      </c>
      <c r="L44" s="3" t="s">
        <v>50</v>
      </c>
      <c r="M44" s="3">
        <v>18</v>
      </c>
    </row>
    <row r="45" spans="1:13" x14ac:dyDescent="0.2">
      <c r="B45" t="s">
        <v>276</v>
      </c>
      <c r="C45" s="3" t="s">
        <v>50</v>
      </c>
      <c r="D45" s="3">
        <v>25</v>
      </c>
      <c r="E45" s="3">
        <v>112</v>
      </c>
      <c r="F45" s="3">
        <v>121</v>
      </c>
      <c r="G45" s="3">
        <v>85</v>
      </c>
      <c r="H45" s="3">
        <v>99</v>
      </c>
      <c r="I45" s="3">
        <v>116</v>
      </c>
      <c r="J45" s="3">
        <v>163</v>
      </c>
      <c r="K45" s="3">
        <v>146</v>
      </c>
      <c r="L45" s="3">
        <v>112</v>
      </c>
      <c r="M45" s="3">
        <v>110</v>
      </c>
    </row>
    <row r="46" spans="1:13" x14ac:dyDescent="0.2">
      <c r="B46" t="s">
        <v>277</v>
      </c>
      <c r="C46" s="3" t="s">
        <v>50</v>
      </c>
      <c r="D46" s="3">
        <v>20</v>
      </c>
      <c r="E46" s="3">
        <v>108</v>
      </c>
      <c r="F46" s="3">
        <v>196</v>
      </c>
      <c r="G46" s="3">
        <v>258</v>
      </c>
      <c r="H46" s="3">
        <v>250</v>
      </c>
      <c r="I46" s="3">
        <v>238</v>
      </c>
      <c r="J46" s="3">
        <v>160</v>
      </c>
      <c r="K46" s="3">
        <v>122</v>
      </c>
      <c r="L46" s="3">
        <v>115</v>
      </c>
      <c r="M46" s="3">
        <v>143</v>
      </c>
    </row>
    <row r="47" spans="1:13" x14ac:dyDescent="0.2">
      <c r="B47" t="s">
        <v>930</v>
      </c>
      <c r="C47" s="3" t="s">
        <v>50</v>
      </c>
      <c r="D47" s="3">
        <v>61</v>
      </c>
      <c r="E47" s="3">
        <v>111</v>
      </c>
      <c r="F47" s="3">
        <v>145</v>
      </c>
      <c r="G47" s="3">
        <v>104</v>
      </c>
      <c r="H47" s="3">
        <v>91</v>
      </c>
      <c r="I47" s="3">
        <v>87</v>
      </c>
      <c r="J47" s="3">
        <v>65</v>
      </c>
      <c r="K47" s="3">
        <v>78</v>
      </c>
      <c r="L47" s="3">
        <v>117</v>
      </c>
      <c r="M47" s="3">
        <v>104</v>
      </c>
    </row>
    <row r="48" spans="1:13" x14ac:dyDescent="0.2">
      <c r="B48" t="s">
        <v>107</v>
      </c>
      <c r="C48" s="3">
        <v>18</v>
      </c>
      <c r="D48" s="3">
        <v>28</v>
      </c>
      <c r="E48" s="3">
        <v>111</v>
      </c>
      <c r="F48" s="3">
        <v>137</v>
      </c>
      <c r="G48" s="3">
        <v>108</v>
      </c>
      <c r="H48" s="3">
        <v>117</v>
      </c>
      <c r="I48" s="3">
        <v>140</v>
      </c>
      <c r="J48" s="3">
        <v>156</v>
      </c>
      <c r="K48" s="3">
        <v>131</v>
      </c>
      <c r="L48" s="3">
        <v>114</v>
      </c>
      <c r="M48" s="3">
        <v>120</v>
      </c>
    </row>
    <row r="50" spans="1:13" x14ac:dyDescent="0.2">
      <c r="A50" s="69" t="s">
        <v>292</v>
      </c>
      <c r="C50" s="3"/>
      <c r="D50" s="3"/>
      <c r="E50" s="3"/>
      <c r="F50" s="3"/>
      <c r="G50" s="3"/>
      <c r="H50" s="3"/>
      <c r="I50" s="3"/>
      <c r="J50" s="3"/>
      <c r="K50" s="3"/>
      <c r="L50" s="3"/>
      <c r="M50" s="3"/>
    </row>
    <row r="51" spans="1:13" x14ac:dyDescent="0.2">
      <c r="A51" s="69"/>
    </row>
    <row r="52" spans="1:13" x14ac:dyDescent="0.2">
      <c r="A52" s="11"/>
    </row>
  </sheetData>
  <mergeCells count="6">
    <mergeCell ref="C33:M33"/>
    <mergeCell ref="B6:B7"/>
    <mergeCell ref="C6:L6"/>
    <mergeCell ref="C8:M8"/>
    <mergeCell ref="B31:B32"/>
    <mergeCell ref="C31:L3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workbookViewId="0">
      <pane ySplit="5" topLeftCell="A6" activePane="bottomLeft" state="frozen"/>
      <selection pane="bottomLeft" activeCell="Q16" sqref="Q16"/>
    </sheetView>
  </sheetViews>
  <sheetFormatPr defaultRowHeight="12.75" x14ac:dyDescent="0.2"/>
  <cols>
    <col min="1" max="1" width="23.85546875" customWidth="1"/>
    <col min="13" max="13" width="2.42578125" customWidth="1"/>
    <col min="14" max="14" width="6.140625" customWidth="1"/>
    <col min="15" max="15" width="5.7109375" customWidth="1"/>
  </cols>
  <sheetData>
    <row r="1" spans="1:28" x14ac:dyDescent="0.2">
      <c r="A1" s="2" t="s">
        <v>300</v>
      </c>
    </row>
    <row r="2" spans="1:28" x14ac:dyDescent="0.2">
      <c r="A2" s="2" t="s">
        <v>308</v>
      </c>
    </row>
    <row r="4" spans="1:28" ht="12.75" customHeight="1" x14ac:dyDescent="0.2">
      <c r="A4" s="19" t="s">
        <v>116</v>
      </c>
      <c r="B4" s="165" t="s">
        <v>938</v>
      </c>
      <c r="C4" s="165"/>
      <c r="D4" s="165"/>
      <c r="E4" s="165"/>
      <c r="F4" s="165"/>
      <c r="G4" s="165"/>
      <c r="H4" s="165"/>
      <c r="I4" s="165"/>
      <c r="J4" s="165"/>
      <c r="K4" s="165"/>
      <c r="L4" t="s">
        <v>107</v>
      </c>
    </row>
    <row r="5" spans="1:28" x14ac:dyDescent="0.2">
      <c r="A5" s="2"/>
      <c r="B5" s="126" t="s">
        <v>275</v>
      </c>
      <c r="C5" s="15" t="s">
        <v>41</v>
      </c>
      <c r="D5" s="126" t="s">
        <v>42</v>
      </c>
      <c r="E5" s="126" t="s">
        <v>43</v>
      </c>
      <c r="F5" s="126" t="s">
        <v>44</v>
      </c>
      <c r="G5" s="126" t="s">
        <v>45</v>
      </c>
      <c r="H5" s="126" t="s">
        <v>46</v>
      </c>
      <c r="I5" s="126" t="s">
        <v>47</v>
      </c>
      <c r="J5" s="126" t="s">
        <v>48</v>
      </c>
      <c r="K5" s="126" t="s">
        <v>304</v>
      </c>
    </row>
    <row r="6" spans="1:28" ht="14.25" x14ac:dyDescent="0.2">
      <c r="B6" s="164" t="s">
        <v>885</v>
      </c>
      <c r="C6" s="165"/>
      <c r="D6" s="165"/>
      <c r="E6" s="165"/>
      <c r="F6" s="165"/>
      <c r="G6" s="165"/>
      <c r="H6" s="165"/>
      <c r="I6" s="165"/>
      <c r="J6" s="165"/>
      <c r="K6" s="165"/>
      <c r="L6" s="165"/>
      <c r="M6" s="1"/>
    </row>
    <row r="7" spans="1:28" x14ac:dyDescent="0.2">
      <c r="A7" t="s">
        <v>99</v>
      </c>
      <c r="B7" s="13">
        <v>1740.75</v>
      </c>
      <c r="C7" s="13">
        <v>20906.740000000002</v>
      </c>
      <c r="D7" s="13">
        <v>25137.41</v>
      </c>
      <c r="E7" s="13">
        <v>27524.69</v>
      </c>
      <c r="F7" s="13">
        <v>15928.5</v>
      </c>
      <c r="G7" s="13">
        <v>10386.68</v>
      </c>
      <c r="H7" s="13">
        <v>6155.38</v>
      </c>
      <c r="I7" s="13">
        <v>2639.38</v>
      </c>
      <c r="J7" s="13">
        <v>940.69</v>
      </c>
      <c r="K7" s="13">
        <v>601.41</v>
      </c>
      <c r="L7" s="13">
        <v>111961.63</v>
      </c>
      <c r="N7" s="77"/>
    </row>
    <row r="8" spans="1:28" x14ac:dyDescent="0.2">
      <c r="A8" t="s">
        <v>100</v>
      </c>
      <c r="B8" s="13">
        <v>825.76</v>
      </c>
      <c r="C8" s="13">
        <v>10260.129999999999</v>
      </c>
      <c r="D8" s="13">
        <v>11468.43</v>
      </c>
      <c r="E8" s="13">
        <v>15296.09</v>
      </c>
      <c r="F8" s="13">
        <v>19204.88</v>
      </c>
      <c r="G8" s="13">
        <v>12649.43</v>
      </c>
      <c r="H8" s="13">
        <v>5657.71</v>
      </c>
      <c r="I8" s="13">
        <v>3146.23</v>
      </c>
      <c r="J8" s="13">
        <v>2734.38</v>
      </c>
      <c r="K8" s="13">
        <v>9559.0400000000009</v>
      </c>
      <c r="L8" s="13">
        <v>90802.08</v>
      </c>
      <c r="N8" s="77"/>
    </row>
    <row r="9" spans="1:28" x14ac:dyDescent="0.2">
      <c r="A9" t="s">
        <v>101</v>
      </c>
      <c r="B9" s="13">
        <v>2566.5100000000002</v>
      </c>
      <c r="C9" s="13">
        <v>31166.87</v>
      </c>
      <c r="D9" s="13">
        <v>36605.839999999997</v>
      </c>
      <c r="E9" s="13">
        <v>42820.78</v>
      </c>
      <c r="F9" s="13">
        <v>35133.379999999997</v>
      </c>
      <c r="G9" s="13">
        <v>23036.11</v>
      </c>
      <c r="H9" s="13">
        <v>11813.09</v>
      </c>
      <c r="I9" s="13">
        <v>5785.61</v>
      </c>
      <c r="J9" s="13">
        <v>3675.08</v>
      </c>
      <c r="K9" s="13">
        <v>10160.450000000001</v>
      </c>
      <c r="L9" s="13">
        <v>202763.71</v>
      </c>
      <c r="N9" s="77"/>
    </row>
    <row r="10" spans="1:28" x14ac:dyDescent="0.2">
      <c r="B10" s="13"/>
      <c r="C10" s="13"/>
      <c r="D10" s="13"/>
      <c r="E10" s="13"/>
      <c r="F10" s="13"/>
      <c r="G10" s="13"/>
      <c r="H10" s="13"/>
      <c r="I10" s="13"/>
      <c r="J10" s="13"/>
      <c r="K10" s="13"/>
      <c r="L10" s="13"/>
    </row>
    <row r="12" spans="1:28" ht="12.75" customHeight="1" x14ac:dyDescent="0.2">
      <c r="A12" s="19" t="s">
        <v>116</v>
      </c>
      <c r="B12" s="165" t="s">
        <v>938</v>
      </c>
      <c r="C12" s="165"/>
      <c r="D12" s="165"/>
      <c r="E12" s="165"/>
      <c r="F12" s="165"/>
      <c r="G12" s="165"/>
      <c r="H12" s="165"/>
      <c r="I12" s="165"/>
      <c r="J12" s="165"/>
      <c r="K12" s="165"/>
      <c r="L12" t="s">
        <v>107</v>
      </c>
    </row>
    <row r="13" spans="1:28" x14ac:dyDescent="0.2">
      <c r="A13" s="2"/>
      <c r="B13" s="154" t="s">
        <v>275</v>
      </c>
      <c r="C13" s="15" t="s">
        <v>41</v>
      </c>
      <c r="D13" s="1" t="s">
        <v>42</v>
      </c>
      <c r="E13" s="1" t="s">
        <v>43</v>
      </c>
      <c r="F13" s="1" t="s">
        <v>44</v>
      </c>
      <c r="G13" s="1" t="s">
        <v>45</v>
      </c>
      <c r="H13" s="1" t="s">
        <v>46</v>
      </c>
      <c r="I13" s="1" t="s">
        <v>47</v>
      </c>
      <c r="J13" s="1" t="s">
        <v>48</v>
      </c>
      <c r="K13" s="157" t="s">
        <v>304</v>
      </c>
    </row>
    <row r="14" spans="1:28" ht="14.25" x14ac:dyDescent="0.2">
      <c r="B14" s="164" t="s">
        <v>346</v>
      </c>
      <c r="C14" s="165"/>
      <c r="D14" s="165"/>
      <c r="E14" s="165"/>
      <c r="F14" s="165"/>
      <c r="G14" s="165"/>
      <c r="H14" s="165"/>
      <c r="I14" s="165"/>
      <c r="J14" s="165"/>
      <c r="K14" s="165"/>
      <c r="L14" s="165"/>
      <c r="M14" s="1"/>
    </row>
    <row r="15" spans="1:28" x14ac:dyDescent="0.2">
      <c r="A15" t="s">
        <v>99</v>
      </c>
      <c r="B15" s="3">
        <v>8</v>
      </c>
      <c r="C15" s="3">
        <v>26</v>
      </c>
      <c r="D15" s="3">
        <v>112</v>
      </c>
      <c r="E15" s="3">
        <v>173</v>
      </c>
      <c r="F15" s="3">
        <v>201</v>
      </c>
      <c r="G15" s="3">
        <v>233</v>
      </c>
      <c r="H15" s="3">
        <v>234</v>
      </c>
      <c r="I15" s="3">
        <v>228</v>
      </c>
      <c r="J15" s="3">
        <v>231</v>
      </c>
      <c r="K15" s="3">
        <v>202</v>
      </c>
      <c r="L15" s="3">
        <v>144</v>
      </c>
      <c r="Q15" s="11"/>
      <c r="R15" s="11"/>
      <c r="S15" s="11"/>
      <c r="T15" s="11"/>
      <c r="U15" s="11"/>
      <c r="V15" s="11"/>
      <c r="W15" s="11"/>
      <c r="X15" s="11"/>
      <c r="Y15" s="11"/>
      <c r="Z15" s="11"/>
      <c r="AA15" s="11"/>
      <c r="AB15" s="11"/>
    </row>
    <row r="16" spans="1:28" x14ac:dyDescent="0.2">
      <c r="A16" t="s">
        <v>100</v>
      </c>
      <c r="B16" s="3">
        <v>6</v>
      </c>
      <c r="C16" s="3">
        <v>14</v>
      </c>
      <c r="D16" s="3">
        <v>69</v>
      </c>
      <c r="E16" s="3">
        <v>95</v>
      </c>
      <c r="F16" s="3">
        <v>94</v>
      </c>
      <c r="G16" s="3">
        <v>105</v>
      </c>
      <c r="H16" s="3">
        <v>115</v>
      </c>
      <c r="I16" s="3">
        <v>132</v>
      </c>
      <c r="J16" s="3">
        <v>121</v>
      </c>
      <c r="K16" s="3">
        <v>109</v>
      </c>
      <c r="L16" s="3">
        <v>88</v>
      </c>
      <c r="Q16" s="11"/>
      <c r="R16" s="11"/>
      <c r="S16" s="11"/>
      <c r="T16" s="11"/>
      <c r="U16" s="11"/>
      <c r="V16" s="11"/>
      <c r="W16" s="11"/>
      <c r="X16" s="11"/>
      <c r="Y16" s="11"/>
      <c r="Z16" s="11"/>
      <c r="AA16" s="11"/>
      <c r="AB16" s="11"/>
    </row>
    <row r="17" spans="1:28" x14ac:dyDescent="0.2">
      <c r="A17" t="s">
        <v>101</v>
      </c>
      <c r="B17" s="3">
        <v>7</v>
      </c>
      <c r="C17" s="3">
        <v>22</v>
      </c>
      <c r="D17" s="3">
        <v>99</v>
      </c>
      <c r="E17" s="3">
        <v>145</v>
      </c>
      <c r="F17" s="3">
        <v>143</v>
      </c>
      <c r="G17" s="3">
        <v>163</v>
      </c>
      <c r="H17" s="3">
        <v>177</v>
      </c>
      <c r="I17" s="3">
        <v>175</v>
      </c>
      <c r="J17" s="3">
        <v>149</v>
      </c>
      <c r="K17" s="3">
        <v>114</v>
      </c>
      <c r="L17" s="3">
        <v>119</v>
      </c>
      <c r="Q17" s="11"/>
      <c r="R17" s="11"/>
      <c r="S17" s="11"/>
      <c r="T17" s="11"/>
      <c r="U17" s="11"/>
      <c r="V17" s="11"/>
      <c r="W17" s="11"/>
      <c r="X17" s="11"/>
      <c r="Y17" s="11"/>
      <c r="Z17" s="11"/>
      <c r="AA17" s="11"/>
      <c r="AB17" s="11"/>
    </row>
    <row r="18" spans="1:28" x14ac:dyDescent="0.2">
      <c r="Q18" s="11"/>
      <c r="R18" s="11"/>
      <c r="S18" s="11"/>
      <c r="T18" s="11"/>
      <c r="U18" s="11"/>
      <c r="V18" s="11"/>
      <c r="W18" s="11"/>
      <c r="X18" s="11"/>
      <c r="Y18" s="11"/>
      <c r="Z18" s="11"/>
      <c r="AA18" s="11"/>
      <c r="AB18" s="11"/>
    </row>
    <row r="20" spans="1:28" ht="12.75" customHeight="1" x14ac:dyDescent="0.2">
      <c r="A20" s="19" t="s">
        <v>116</v>
      </c>
      <c r="B20" s="165" t="s">
        <v>938</v>
      </c>
      <c r="C20" s="165"/>
      <c r="D20" s="165"/>
      <c r="E20" s="165"/>
      <c r="F20" s="165"/>
      <c r="G20" s="165"/>
      <c r="H20" s="165"/>
      <c r="I20" s="165"/>
      <c r="J20" s="165"/>
      <c r="K20" s="165"/>
      <c r="L20" t="s">
        <v>107</v>
      </c>
    </row>
    <row r="21" spans="1:28" x14ac:dyDescent="0.2">
      <c r="A21" s="2"/>
      <c r="B21" s="154" t="s">
        <v>275</v>
      </c>
      <c r="C21" s="15" t="s">
        <v>41</v>
      </c>
      <c r="D21" s="1" t="s">
        <v>42</v>
      </c>
      <c r="E21" s="1" t="s">
        <v>43</v>
      </c>
      <c r="F21" s="1" t="s">
        <v>44</v>
      </c>
      <c r="G21" s="1" t="s">
        <v>45</v>
      </c>
      <c r="H21" s="1" t="s">
        <v>46</v>
      </c>
      <c r="I21" s="1" t="s">
        <v>47</v>
      </c>
      <c r="J21" s="1" t="s">
        <v>48</v>
      </c>
      <c r="K21" s="1" t="s">
        <v>49</v>
      </c>
    </row>
    <row r="22" spans="1:28" ht="14.25" x14ac:dyDescent="0.2">
      <c r="B22" s="164" t="s">
        <v>886</v>
      </c>
      <c r="C22" s="165"/>
      <c r="D22" s="165"/>
      <c r="E22" s="165"/>
      <c r="F22" s="165"/>
      <c r="G22" s="165"/>
      <c r="H22" s="165"/>
      <c r="I22" s="165"/>
      <c r="J22" s="165"/>
      <c r="K22" s="165"/>
      <c r="L22" s="165"/>
      <c r="M22" s="1"/>
    </row>
    <row r="23" spans="1:28" x14ac:dyDescent="0.2">
      <c r="A23" t="s">
        <v>99</v>
      </c>
      <c r="B23" s="91">
        <v>0.4031623982505444</v>
      </c>
      <c r="C23" s="92">
        <v>3.2158487505701046</v>
      </c>
      <c r="D23" s="92">
        <v>8.8546294594946353</v>
      </c>
      <c r="E23" s="92">
        <v>8.495696321820315</v>
      </c>
      <c r="F23" s="92">
        <v>7.67834700699267</v>
      </c>
      <c r="G23" s="92">
        <v>6.9816825359984058</v>
      </c>
      <c r="H23" s="92">
        <v>5.656767095574109</v>
      </c>
      <c r="I23" s="92">
        <v>5.2913632749423112</v>
      </c>
      <c r="J23" s="92">
        <v>4.7427678530168977</v>
      </c>
      <c r="K23" s="92">
        <v>3.6008206445092408</v>
      </c>
      <c r="L23" s="92">
        <v>6.872523572843499</v>
      </c>
    </row>
    <row r="24" spans="1:28" x14ac:dyDescent="0.2">
      <c r="A24" t="s">
        <v>100</v>
      </c>
      <c r="B24" s="91">
        <v>0.11757049303491736</v>
      </c>
      <c r="C24" s="92">
        <v>1.2348375554569966</v>
      </c>
      <c r="D24" s="92">
        <v>5.0115252143911508</v>
      </c>
      <c r="E24" s="92">
        <v>4.4676867598347387</v>
      </c>
      <c r="F24" s="92">
        <v>3.5836497714061806</v>
      </c>
      <c r="G24" s="92">
        <v>3.188215855612818</v>
      </c>
      <c r="H24" s="92">
        <v>2.965208500394525</v>
      </c>
      <c r="I24" s="92">
        <v>2.7216376142160228</v>
      </c>
      <c r="J24" s="92">
        <v>1.7930181692339489</v>
      </c>
      <c r="K24" s="92">
        <v>1.378217467609641</v>
      </c>
      <c r="L24" s="92">
        <v>3.209077919800956</v>
      </c>
    </row>
    <row r="25" spans="1:28" x14ac:dyDescent="0.2">
      <c r="A25" t="s">
        <v>101</v>
      </c>
      <c r="B25" s="91">
        <v>0.3097307053577984</v>
      </c>
      <c r="C25" s="92">
        <v>2.5540581302122378</v>
      </c>
      <c r="D25" s="92">
        <v>7.6336643829364954</v>
      </c>
      <c r="E25" s="92">
        <v>7.045751811980054</v>
      </c>
      <c r="F25" s="92">
        <v>5.4551224013673325</v>
      </c>
      <c r="G25" s="92">
        <v>4.9117631022259776</v>
      </c>
      <c r="H25" s="92">
        <v>4.3748239035186725</v>
      </c>
      <c r="I25" s="92">
        <v>3.9072345378941096</v>
      </c>
      <c r="J25" s="92">
        <v>2.5685855987402011</v>
      </c>
      <c r="K25" s="92">
        <v>1.5383424164925485</v>
      </c>
      <c r="L25" s="92">
        <v>5.2319514741024511</v>
      </c>
    </row>
    <row r="28" spans="1:28" x14ac:dyDescent="0.2">
      <c r="A28" s="11" t="s">
        <v>263</v>
      </c>
    </row>
  </sheetData>
  <mergeCells count="6">
    <mergeCell ref="B22:L22"/>
    <mergeCell ref="B14:L14"/>
    <mergeCell ref="B12:K12"/>
    <mergeCell ref="B20:K20"/>
    <mergeCell ref="B4:K4"/>
    <mergeCell ref="B6:L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74"/>
  <sheetViews>
    <sheetView workbookViewId="0">
      <pane ySplit="6" topLeftCell="A61" activePane="bottomLeft" state="frozen"/>
      <selection pane="bottomLeft" activeCell="B63" sqref="B63:B64"/>
    </sheetView>
  </sheetViews>
  <sheetFormatPr defaultRowHeight="12.75" x14ac:dyDescent="0.2"/>
  <cols>
    <col min="1" max="1" width="19.85546875" customWidth="1"/>
    <col min="2" max="2" width="13.28515625" customWidth="1"/>
    <col min="3" max="3" width="9.28515625" bestFit="1" customWidth="1"/>
    <col min="4" max="8" width="10" bestFit="1" customWidth="1"/>
    <col min="9" max="11" width="9.28515625" bestFit="1" customWidth="1"/>
    <col min="12" max="12" width="9" customWidth="1"/>
    <col min="13" max="13" width="3.42578125" customWidth="1"/>
  </cols>
  <sheetData>
    <row r="1" spans="1:12" x14ac:dyDescent="0.2">
      <c r="A1" s="2" t="s">
        <v>309</v>
      </c>
    </row>
    <row r="2" spans="1:12" x14ac:dyDescent="0.2">
      <c r="A2" s="2" t="s">
        <v>310</v>
      </c>
    </row>
    <row r="3" spans="1:12" x14ac:dyDescent="0.2">
      <c r="C3" s="21"/>
    </row>
    <row r="4" spans="1:12" x14ac:dyDescent="0.2">
      <c r="A4" s="2" t="s">
        <v>102</v>
      </c>
    </row>
    <row r="5" spans="1:12" x14ac:dyDescent="0.2">
      <c r="A5" s="19" t="s">
        <v>116</v>
      </c>
      <c r="B5" s="170" t="s">
        <v>289</v>
      </c>
      <c r="C5" s="178" t="s">
        <v>317</v>
      </c>
      <c r="D5" s="178"/>
      <c r="E5" s="178"/>
      <c r="F5" s="178"/>
      <c r="G5" s="178"/>
      <c r="H5" s="178"/>
      <c r="I5" s="178"/>
      <c r="J5" s="178"/>
      <c r="K5" s="178"/>
      <c r="L5" s="52" t="s">
        <v>107</v>
      </c>
    </row>
    <row r="6" spans="1:12" ht="33.75" x14ac:dyDescent="0.2">
      <c r="A6" s="19"/>
      <c r="B6" s="170"/>
      <c r="C6" s="9" t="s">
        <v>275</v>
      </c>
      <c r="D6" s="9" t="s">
        <v>311</v>
      </c>
      <c r="E6" s="9" t="s">
        <v>312</v>
      </c>
      <c r="F6" s="9" t="s">
        <v>313</v>
      </c>
      <c r="G6" s="9" t="s">
        <v>314</v>
      </c>
      <c r="H6" s="9" t="s">
        <v>315</v>
      </c>
      <c r="I6" s="9" t="s">
        <v>318</v>
      </c>
      <c r="J6" s="9" t="s">
        <v>319</v>
      </c>
      <c r="K6" s="9" t="s">
        <v>316</v>
      </c>
      <c r="L6" s="9"/>
    </row>
    <row r="7" spans="1:12" ht="14.25" x14ac:dyDescent="0.2">
      <c r="C7" s="165" t="s">
        <v>0</v>
      </c>
      <c r="D7" s="165"/>
      <c r="E7" s="165"/>
      <c r="F7" s="165"/>
      <c r="G7" s="165"/>
      <c r="H7" s="165"/>
      <c r="I7" s="165"/>
      <c r="J7" s="165"/>
      <c r="K7" s="165"/>
      <c r="L7" s="165"/>
    </row>
    <row r="8" spans="1:12" x14ac:dyDescent="0.2">
      <c r="A8" t="s">
        <v>99</v>
      </c>
      <c r="B8" s="50" t="s">
        <v>275</v>
      </c>
      <c r="C8" s="78">
        <v>1740.75</v>
      </c>
      <c r="D8" s="78" t="s">
        <v>50</v>
      </c>
      <c r="E8" s="78" t="s">
        <v>50</v>
      </c>
      <c r="F8" s="78" t="s">
        <v>50</v>
      </c>
      <c r="G8" s="78" t="s">
        <v>50</v>
      </c>
      <c r="H8" s="78" t="s">
        <v>50</v>
      </c>
      <c r="I8" s="78" t="s">
        <v>50</v>
      </c>
      <c r="J8" s="78" t="s">
        <v>50</v>
      </c>
      <c r="K8" s="78" t="s">
        <v>50</v>
      </c>
      <c r="L8" s="78">
        <v>1740.75</v>
      </c>
    </row>
    <row r="9" spans="1:12" x14ac:dyDescent="0.2">
      <c r="B9" t="s">
        <v>908</v>
      </c>
      <c r="C9" s="78" t="s">
        <v>50</v>
      </c>
      <c r="D9" s="78">
        <v>2259.35</v>
      </c>
      <c r="E9" s="78">
        <v>5488.28</v>
      </c>
      <c r="F9" s="78">
        <v>18052.29</v>
      </c>
      <c r="G9" s="78">
        <v>26707.040000000001</v>
      </c>
      <c r="H9" s="78">
        <v>7644.19</v>
      </c>
      <c r="I9" s="78">
        <v>17.059999999999999</v>
      </c>
      <c r="J9" s="78">
        <v>154.46</v>
      </c>
      <c r="K9" s="78">
        <v>11.1</v>
      </c>
      <c r="L9" s="78">
        <v>60333.77</v>
      </c>
    </row>
    <row r="10" spans="1:12" x14ac:dyDescent="0.2">
      <c r="B10" t="s">
        <v>909</v>
      </c>
      <c r="C10" s="78" t="s">
        <v>50</v>
      </c>
      <c r="D10" s="78">
        <v>3356.02</v>
      </c>
      <c r="E10" s="78">
        <v>6423.15</v>
      </c>
      <c r="F10" s="78">
        <v>7183.37</v>
      </c>
      <c r="G10" s="78">
        <v>12983.03</v>
      </c>
      <c r="H10" s="78">
        <v>6418</v>
      </c>
      <c r="I10" s="78">
        <v>0</v>
      </c>
      <c r="J10" s="78">
        <v>0</v>
      </c>
      <c r="K10" s="78">
        <v>72.260000000000005</v>
      </c>
      <c r="L10" s="78">
        <v>36435.83</v>
      </c>
    </row>
    <row r="11" spans="1:12" x14ac:dyDescent="0.2">
      <c r="B11" t="s">
        <v>933</v>
      </c>
      <c r="C11" s="78" t="s">
        <v>50</v>
      </c>
      <c r="D11" s="78">
        <v>219.7</v>
      </c>
      <c r="E11" s="78">
        <v>1279.17</v>
      </c>
      <c r="F11" s="78">
        <v>7222.81</v>
      </c>
      <c r="G11" s="78">
        <v>3763.82</v>
      </c>
      <c r="H11" s="78">
        <v>941.06</v>
      </c>
      <c r="I11" s="78">
        <v>10.62</v>
      </c>
      <c r="J11" s="78">
        <v>10.199999999999999</v>
      </c>
      <c r="K11" s="78">
        <v>3.89</v>
      </c>
      <c r="L11" s="78">
        <v>13451.28</v>
      </c>
    </row>
    <row r="12" spans="1:12" x14ac:dyDescent="0.2">
      <c r="B12" t="s">
        <v>107</v>
      </c>
      <c r="C12" s="78">
        <v>1740.75</v>
      </c>
      <c r="D12" s="78">
        <v>5835.07</v>
      </c>
      <c r="E12" s="78">
        <v>13190.6</v>
      </c>
      <c r="F12" s="78">
        <v>32458.48</v>
      </c>
      <c r="G12" s="78">
        <v>43453.89</v>
      </c>
      <c r="H12" s="78">
        <v>15003.25</v>
      </c>
      <c r="I12" s="78">
        <v>27.69</v>
      </c>
      <c r="J12" s="78">
        <v>164.66</v>
      </c>
      <c r="K12" s="78">
        <v>87.25</v>
      </c>
      <c r="L12" s="78">
        <v>111961.63</v>
      </c>
    </row>
    <row r="13" spans="1:12" x14ac:dyDescent="0.2">
      <c r="A13" t="s">
        <v>100</v>
      </c>
      <c r="B13" s="50" t="s">
        <v>275</v>
      </c>
      <c r="C13" s="78">
        <v>825.76</v>
      </c>
      <c r="D13" s="78" t="s">
        <v>50</v>
      </c>
      <c r="E13" s="78" t="s">
        <v>50</v>
      </c>
      <c r="F13" s="78" t="s">
        <v>50</v>
      </c>
      <c r="G13" s="78" t="s">
        <v>50</v>
      </c>
      <c r="H13" s="78" t="s">
        <v>50</v>
      </c>
      <c r="I13" s="78" t="s">
        <v>50</v>
      </c>
      <c r="J13" s="78" t="s">
        <v>50</v>
      </c>
      <c r="K13" s="78" t="s">
        <v>50</v>
      </c>
      <c r="L13" s="78">
        <v>825.76</v>
      </c>
    </row>
    <row r="14" spans="1:12" x14ac:dyDescent="0.2">
      <c r="B14" t="s">
        <v>908</v>
      </c>
      <c r="C14" s="78" t="s">
        <v>50</v>
      </c>
      <c r="D14" s="78">
        <v>4431.82</v>
      </c>
      <c r="E14" s="78">
        <v>5269.45</v>
      </c>
      <c r="F14" s="78">
        <v>29904.720000000001</v>
      </c>
      <c r="G14" s="78">
        <v>19626.169999999998</v>
      </c>
      <c r="H14" s="78">
        <v>9089.1</v>
      </c>
      <c r="I14" s="78">
        <v>26.02</v>
      </c>
      <c r="J14" s="78">
        <v>551.19000000000005</v>
      </c>
      <c r="K14" s="78">
        <v>0</v>
      </c>
      <c r="L14" s="78">
        <v>68898.47</v>
      </c>
    </row>
    <row r="15" spans="1:12" x14ac:dyDescent="0.2">
      <c r="B15" t="s">
        <v>909</v>
      </c>
      <c r="C15" s="78" t="s">
        <v>50</v>
      </c>
      <c r="D15" s="78">
        <v>994.65</v>
      </c>
      <c r="E15" s="78">
        <v>1245.43</v>
      </c>
      <c r="F15" s="78">
        <v>2516.62</v>
      </c>
      <c r="G15" s="78">
        <v>2700.79</v>
      </c>
      <c r="H15" s="78">
        <v>6824.05</v>
      </c>
      <c r="I15" s="78">
        <v>12.43</v>
      </c>
      <c r="J15" s="78">
        <v>7.92</v>
      </c>
      <c r="K15" s="78">
        <v>0</v>
      </c>
      <c r="L15" s="78">
        <v>14301.89</v>
      </c>
    </row>
    <row r="16" spans="1:12" x14ac:dyDescent="0.2">
      <c r="B16" t="s">
        <v>933</v>
      </c>
      <c r="C16" s="78" t="s">
        <v>50</v>
      </c>
      <c r="D16" s="78">
        <v>67.14</v>
      </c>
      <c r="E16" s="78">
        <v>337.8</v>
      </c>
      <c r="F16" s="78">
        <v>3768.25</v>
      </c>
      <c r="G16" s="78">
        <v>1418.43</v>
      </c>
      <c r="H16" s="78">
        <v>1176.43</v>
      </c>
      <c r="I16" s="78">
        <v>0</v>
      </c>
      <c r="J16" s="78">
        <v>7.92</v>
      </c>
      <c r="K16" s="78">
        <v>0</v>
      </c>
      <c r="L16" s="78">
        <v>6775.96</v>
      </c>
    </row>
    <row r="17" spans="1:13" x14ac:dyDescent="0.2">
      <c r="B17" t="s">
        <v>107</v>
      </c>
      <c r="C17" s="78">
        <v>825.76</v>
      </c>
      <c r="D17" s="78">
        <v>5493.62</v>
      </c>
      <c r="E17" s="78">
        <v>6852.68</v>
      </c>
      <c r="F17" s="78">
        <v>36189.589999999997</v>
      </c>
      <c r="G17" s="78">
        <v>23745.39</v>
      </c>
      <c r="H17" s="78">
        <v>17089.57</v>
      </c>
      <c r="I17" s="78">
        <v>38.450000000000003</v>
      </c>
      <c r="J17" s="78">
        <v>567.03</v>
      </c>
      <c r="K17" s="78">
        <v>0</v>
      </c>
      <c r="L17" s="78">
        <v>90802.08</v>
      </c>
    </row>
    <row r="18" spans="1:13" x14ac:dyDescent="0.2">
      <c r="A18" t="s">
        <v>101</v>
      </c>
      <c r="B18" s="50" t="s">
        <v>275</v>
      </c>
      <c r="C18" s="78">
        <v>2566.5100000000002</v>
      </c>
      <c r="D18" s="78" t="s">
        <v>50</v>
      </c>
      <c r="E18" s="78" t="s">
        <v>50</v>
      </c>
      <c r="F18" s="78" t="s">
        <v>50</v>
      </c>
      <c r="G18" s="78" t="s">
        <v>50</v>
      </c>
      <c r="H18" s="78" t="s">
        <v>50</v>
      </c>
      <c r="I18" s="78" t="s">
        <v>50</v>
      </c>
      <c r="J18" s="78" t="s">
        <v>50</v>
      </c>
      <c r="K18" s="78" t="s">
        <v>50</v>
      </c>
      <c r="L18" s="78">
        <v>2566.5100000000002</v>
      </c>
    </row>
    <row r="19" spans="1:13" x14ac:dyDescent="0.2">
      <c r="B19" t="s">
        <v>908</v>
      </c>
      <c r="C19" s="78" t="s">
        <v>50</v>
      </c>
      <c r="D19" s="78">
        <v>6691.17</v>
      </c>
      <c r="E19" s="78">
        <v>10757.73</v>
      </c>
      <c r="F19" s="78">
        <v>47957.02</v>
      </c>
      <c r="G19" s="78">
        <v>46333.21</v>
      </c>
      <c r="H19" s="78">
        <v>16733.29</v>
      </c>
      <c r="I19" s="78">
        <v>43.08</v>
      </c>
      <c r="J19" s="78">
        <v>705.65</v>
      </c>
      <c r="K19" s="78">
        <v>11.1</v>
      </c>
      <c r="L19" s="78">
        <v>129232.25</v>
      </c>
    </row>
    <row r="20" spans="1:13" x14ac:dyDescent="0.2">
      <c r="B20" t="s">
        <v>909</v>
      </c>
      <c r="C20" s="78" t="s">
        <v>50</v>
      </c>
      <c r="D20" s="78">
        <v>4350.67</v>
      </c>
      <c r="E20" s="78">
        <v>7668.59</v>
      </c>
      <c r="F20" s="78">
        <v>9699.99</v>
      </c>
      <c r="G20" s="78">
        <v>15683.82</v>
      </c>
      <c r="H20" s="78">
        <v>13242.04</v>
      </c>
      <c r="I20" s="78">
        <v>12.43</v>
      </c>
      <c r="J20" s="78">
        <v>7.92</v>
      </c>
      <c r="K20" s="78">
        <v>72.260000000000005</v>
      </c>
      <c r="L20" s="78">
        <v>50737.72</v>
      </c>
    </row>
    <row r="21" spans="1:13" x14ac:dyDescent="0.2">
      <c r="B21" t="s">
        <v>933</v>
      </c>
      <c r="C21" s="78" t="s">
        <v>50</v>
      </c>
      <c r="D21" s="78">
        <v>286.83999999999997</v>
      </c>
      <c r="E21" s="78">
        <v>1616.97</v>
      </c>
      <c r="F21" s="78">
        <v>10991.06</v>
      </c>
      <c r="G21" s="78">
        <v>5182.25</v>
      </c>
      <c r="H21" s="78">
        <v>2117.4899999999998</v>
      </c>
      <c r="I21" s="78">
        <v>10.62</v>
      </c>
      <c r="J21" s="78">
        <v>18.12</v>
      </c>
      <c r="K21" s="78">
        <v>3.89</v>
      </c>
      <c r="L21" s="78">
        <v>20227.240000000002</v>
      </c>
    </row>
    <row r="22" spans="1:13" x14ac:dyDescent="0.2">
      <c r="B22" t="s">
        <v>107</v>
      </c>
      <c r="C22" s="78">
        <v>2566.5100000000002</v>
      </c>
      <c r="D22" s="78">
        <v>11328.68</v>
      </c>
      <c r="E22" s="78">
        <v>20043.28</v>
      </c>
      <c r="F22" s="78">
        <v>68648.070000000007</v>
      </c>
      <c r="G22" s="78">
        <v>67199.27</v>
      </c>
      <c r="H22" s="78">
        <v>32092.82</v>
      </c>
      <c r="I22" s="78">
        <v>66.14</v>
      </c>
      <c r="J22" s="78">
        <v>731.68</v>
      </c>
      <c r="K22" s="78">
        <v>87.25</v>
      </c>
      <c r="L22" s="78">
        <v>202763.71</v>
      </c>
    </row>
    <row r="23" spans="1:13" x14ac:dyDescent="0.2">
      <c r="C23" s="3"/>
      <c r="D23" s="3"/>
      <c r="E23" s="3"/>
      <c r="F23" s="3"/>
      <c r="G23" s="3"/>
      <c r="H23" s="3"/>
      <c r="I23" s="3"/>
      <c r="J23" s="3"/>
      <c r="K23" s="3"/>
    </row>
    <row r="24" spans="1:13" x14ac:dyDescent="0.2">
      <c r="A24" s="69" t="s">
        <v>923</v>
      </c>
      <c r="C24" s="3"/>
      <c r="D24" s="3"/>
      <c r="E24" s="3"/>
      <c r="F24" s="3"/>
      <c r="G24" s="3"/>
      <c r="H24" s="3"/>
      <c r="I24" s="3"/>
      <c r="J24" s="3"/>
      <c r="K24" s="3"/>
      <c r="L24" s="3"/>
      <c r="M24" s="3"/>
    </row>
    <row r="25" spans="1:13" x14ac:dyDescent="0.2">
      <c r="A25" s="69"/>
      <c r="C25" s="3"/>
      <c r="D25" s="3"/>
      <c r="E25" s="3"/>
      <c r="F25" s="3"/>
      <c r="G25" s="3"/>
      <c r="H25" s="3"/>
      <c r="I25" s="3"/>
      <c r="J25" s="3"/>
      <c r="K25" s="3"/>
    </row>
    <row r="27" spans="1:13" x14ac:dyDescent="0.2">
      <c r="A27" s="2"/>
      <c r="C27" s="3"/>
      <c r="D27" s="3"/>
      <c r="E27" s="3"/>
      <c r="F27" s="3"/>
      <c r="G27" s="3"/>
      <c r="H27" s="3"/>
      <c r="I27" s="3"/>
      <c r="J27" s="3"/>
      <c r="K27" s="3"/>
    </row>
    <row r="28" spans="1:13" x14ac:dyDescent="0.2">
      <c r="A28" s="2" t="s">
        <v>303</v>
      </c>
    </row>
    <row r="29" spans="1:13" ht="12.6" customHeight="1" x14ac:dyDescent="0.2">
      <c r="A29" s="19" t="s">
        <v>116</v>
      </c>
      <c r="B29" s="170" t="s">
        <v>289</v>
      </c>
      <c r="C29" s="178" t="s">
        <v>317</v>
      </c>
      <c r="D29" s="178"/>
      <c r="E29" s="178"/>
      <c r="F29" s="178"/>
      <c r="G29" s="178"/>
      <c r="H29" s="178"/>
      <c r="I29" s="178"/>
      <c r="J29" s="178"/>
      <c r="K29" s="178"/>
      <c r="L29" s="52" t="s">
        <v>107</v>
      </c>
    </row>
    <row r="30" spans="1:13" ht="33.75" x14ac:dyDescent="0.2">
      <c r="A30" s="19"/>
      <c r="B30" s="170"/>
      <c r="C30" s="127" t="s">
        <v>275</v>
      </c>
      <c r="D30" s="127" t="s">
        <v>311</v>
      </c>
      <c r="E30" s="127" t="s">
        <v>312</v>
      </c>
      <c r="F30" s="127" t="s">
        <v>313</v>
      </c>
      <c r="G30" s="127" t="s">
        <v>314</v>
      </c>
      <c r="H30" s="127" t="s">
        <v>315</v>
      </c>
      <c r="I30" s="127" t="s">
        <v>318</v>
      </c>
      <c r="J30" s="127" t="s">
        <v>319</v>
      </c>
      <c r="K30" s="127" t="s">
        <v>316</v>
      </c>
      <c r="L30" s="9"/>
    </row>
    <row r="31" spans="1:13" ht="14.25" x14ac:dyDescent="0.2">
      <c r="C31" s="165" t="s">
        <v>0</v>
      </c>
      <c r="D31" s="165"/>
      <c r="E31" s="165"/>
      <c r="F31" s="165"/>
      <c r="G31" s="165"/>
      <c r="H31" s="165"/>
      <c r="I31" s="165"/>
      <c r="J31" s="165"/>
      <c r="K31" s="165"/>
      <c r="L31" s="165"/>
    </row>
    <row r="32" spans="1:13" x14ac:dyDescent="0.2">
      <c r="A32" t="s">
        <v>99</v>
      </c>
      <c r="B32" s="50" t="s">
        <v>275</v>
      </c>
      <c r="C32" s="78">
        <v>1715.14</v>
      </c>
      <c r="D32" s="78" t="s">
        <v>50</v>
      </c>
      <c r="E32" s="78" t="s">
        <v>50</v>
      </c>
      <c r="F32" s="78" t="s">
        <v>50</v>
      </c>
      <c r="G32" s="78" t="s">
        <v>50</v>
      </c>
      <c r="H32" s="78" t="s">
        <v>50</v>
      </c>
      <c r="I32" s="78" t="s">
        <v>50</v>
      </c>
      <c r="J32" s="78" t="s">
        <v>50</v>
      </c>
      <c r="K32" s="78" t="s">
        <v>50</v>
      </c>
      <c r="L32" s="78">
        <v>1715.14</v>
      </c>
    </row>
    <row r="33" spans="1:13" x14ac:dyDescent="0.2">
      <c r="B33" t="s">
        <v>908</v>
      </c>
      <c r="C33" s="78" t="s">
        <v>50</v>
      </c>
      <c r="D33" s="78">
        <v>2249.09</v>
      </c>
      <c r="E33" s="78">
        <v>5407.13</v>
      </c>
      <c r="F33" s="78">
        <v>17465.13</v>
      </c>
      <c r="G33" s="78">
        <v>25944.5</v>
      </c>
      <c r="H33" s="78">
        <v>6848.37</v>
      </c>
      <c r="I33" s="78">
        <v>17.059999999999999</v>
      </c>
      <c r="J33" s="78">
        <v>137.05000000000001</v>
      </c>
      <c r="K33" s="78">
        <v>11.1</v>
      </c>
      <c r="L33" s="78">
        <v>58079.43</v>
      </c>
    </row>
    <row r="34" spans="1:13" x14ac:dyDescent="0.2">
      <c r="B34" t="s">
        <v>909</v>
      </c>
      <c r="C34" s="78" t="s">
        <v>50</v>
      </c>
      <c r="D34" s="78">
        <v>3356.02</v>
      </c>
      <c r="E34" s="78">
        <v>6368.03</v>
      </c>
      <c r="F34" s="78">
        <v>7064.74</v>
      </c>
      <c r="G34" s="78">
        <v>12641.29</v>
      </c>
      <c r="H34" s="78">
        <v>5915.15</v>
      </c>
      <c r="I34" s="78">
        <v>0</v>
      </c>
      <c r="J34" s="78">
        <v>0</v>
      </c>
      <c r="K34" s="78">
        <v>72.260000000000005</v>
      </c>
      <c r="L34" s="78">
        <v>35417.49</v>
      </c>
    </row>
    <row r="35" spans="1:13" x14ac:dyDescent="0.2">
      <c r="B35" t="s">
        <v>933</v>
      </c>
      <c r="C35" s="78" t="s">
        <v>50</v>
      </c>
      <c r="D35" s="78">
        <v>219.7</v>
      </c>
      <c r="E35" s="78">
        <v>1265.08</v>
      </c>
      <c r="F35" s="78">
        <v>6987.34</v>
      </c>
      <c r="G35" s="78">
        <v>3578.76</v>
      </c>
      <c r="H35" s="78">
        <v>845.06</v>
      </c>
      <c r="I35" s="78">
        <v>10.62</v>
      </c>
      <c r="J35" s="78">
        <v>10.199999999999999</v>
      </c>
      <c r="K35" s="78">
        <v>3.89</v>
      </c>
      <c r="L35" s="78">
        <v>12920.65</v>
      </c>
    </row>
    <row r="36" spans="1:13" x14ac:dyDescent="0.2">
      <c r="B36" t="s">
        <v>107</v>
      </c>
      <c r="C36" s="78">
        <v>1715.14</v>
      </c>
      <c r="D36" s="78">
        <v>5824.8</v>
      </c>
      <c r="E36" s="78">
        <v>13040.25</v>
      </c>
      <c r="F36" s="78">
        <v>31517.200000000001</v>
      </c>
      <c r="G36" s="78">
        <v>42164.55</v>
      </c>
      <c r="H36" s="78">
        <v>13608.58</v>
      </c>
      <c r="I36" s="78">
        <v>27.69</v>
      </c>
      <c r="J36" s="78">
        <v>147.25</v>
      </c>
      <c r="K36" s="78">
        <v>87.25</v>
      </c>
      <c r="L36" s="78">
        <v>108132.71</v>
      </c>
    </row>
    <row r="37" spans="1:13" x14ac:dyDescent="0.2">
      <c r="A37" t="s">
        <v>100</v>
      </c>
      <c r="B37" s="50" t="s">
        <v>275</v>
      </c>
      <c r="C37" s="78">
        <v>821.24</v>
      </c>
      <c r="D37" s="78" t="s">
        <v>50</v>
      </c>
      <c r="E37" s="78" t="s">
        <v>50</v>
      </c>
      <c r="F37" s="78" t="s">
        <v>50</v>
      </c>
      <c r="G37" s="78" t="s">
        <v>50</v>
      </c>
      <c r="H37" s="78" t="s">
        <v>50</v>
      </c>
      <c r="I37" s="78" t="s">
        <v>50</v>
      </c>
      <c r="J37" s="78" t="s">
        <v>50</v>
      </c>
      <c r="K37" s="78" t="s">
        <v>50</v>
      </c>
      <c r="L37" s="78">
        <v>821.24</v>
      </c>
    </row>
    <row r="38" spans="1:13" x14ac:dyDescent="0.2">
      <c r="B38" t="s">
        <v>908</v>
      </c>
      <c r="C38" s="78" t="s">
        <v>50</v>
      </c>
      <c r="D38" s="78">
        <v>4339.3100000000004</v>
      </c>
      <c r="E38" s="78">
        <v>5158.1400000000003</v>
      </c>
      <c r="F38" s="78">
        <v>27586.25</v>
      </c>
      <c r="G38" s="78">
        <v>17815.98</v>
      </c>
      <c r="H38" s="78">
        <v>4822.66</v>
      </c>
      <c r="I38" s="78">
        <v>12.48</v>
      </c>
      <c r="J38" s="78">
        <v>521.82000000000005</v>
      </c>
      <c r="K38" s="78">
        <v>0</v>
      </c>
      <c r="L38" s="78">
        <v>60256.639999999999</v>
      </c>
    </row>
    <row r="39" spans="1:13" x14ac:dyDescent="0.2">
      <c r="B39" t="s">
        <v>909</v>
      </c>
      <c r="C39" s="78" t="s">
        <v>50</v>
      </c>
      <c r="D39" s="78">
        <v>977.66</v>
      </c>
      <c r="E39" s="78">
        <v>1221.68</v>
      </c>
      <c r="F39" s="78">
        <v>2370.5100000000002</v>
      </c>
      <c r="G39" s="78">
        <v>2481.1999999999998</v>
      </c>
      <c r="H39" s="78">
        <v>2479.33</v>
      </c>
      <c r="I39" s="78">
        <v>12.43</v>
      </c>
      <c r="J39" s="78">
        <v>7.92</v>
      </c>
      <c r="K39" s="78">
        <v>0</v>
      </c>
      <c r="L39" s="78">
        <v>9550.73</v>
      </c>
    </row>
    <row r="40" spans="1:13" x14ac:dyDescent="0.2">
      <c r="B40" t="s">
        <v>933</v>
      </c>
      <c r="C40" s="78" t="s">
        <v>50</v>
      </c>
      <c r="D40" s="78">
        <v>67.14</v>
      </c>
      <c r="E40" s="78">
        <v>301.33999999999997</v>
      </c>
      <c r="F40" s="78">
        <v>3268.14</v>
      </c>
      <c r="G40" s="78">
        <v>1268.1600000000001</v>
      </c>
      <c r="H40" s="78">
        <v>768.02</v>
      </c>
      <c r="I40" s="78">
        <v>0</v>
      </c>
      <c r="J40" s="78">
        <v>7.92</v>
      </c>
      <c r="K40" s="78">
        <v>0</v>
      </c>
      <c r="L40" s="78">
        <v>5680.71</v>
      </c>
    </row>
    <row r="41" spans="1:13" x14ac:dyDescent="0.2">
      <c r="B41" t="s">
        <v>107</v>
      </c>
      <c r="C41" s="78">
        <v>821.24</v>
      </c>
      <c r="D41" s="78">
        <v>5384.11</v>
      </c>
      <c r="E41" s="78">
        <v>6681.16</v>
      </c>
      <c r="F41" s="78">
        <v>33224.9</v>
      </c>
      <c r="G41" s="78">
        <v>21565.34</v>
      </c>
      <c r="H41" s="78">
        <v>8070.01</v>
      </c>
      <c r="I41" s="78">
        <v>24.91</v>
      </c>
      <c r="J41" s="78">
        <v>537.65</v>
      </c>
      <c r="K41" s="78">
        <v>0</v>
      </c>
      <c r="L41" s="78">
        <v>76309.320000000007</v>
      </c>
    </row>
    <row r="42" spans="1:13" x14ac:dyDescent="0.2">
      <c r="A42" t="s">
        <v>101</v>
      </c>
      <c r="B42" s="50" t="s">
        <v>275</v>
      </c>
      <c r="C42" s="78">
        <v>2536.38</v>
      </c>
      <c r="D42" s="78" t="s">
        <v>50</v>
      </c>
      <c r="E42" s="78" t="s">
        <v>50</v>
      </c>
      <c r="F42" s="78" t="s">
        <v>50</v>
      </c>
      <c r="G42" s="78" t="s">
        <v>50</v>
      </c>
      <c r="H42" s="78" t="s">
        <v>50</v>
      </c>
      <c r="I42" s="78" t="s">
        <v>50</v>
      </c>
      <c r="J42" s="78" t="s">
        <v>50</v>
      </c>
      <c r="K42" s="78" t="s">
        <v>50</v>
      </c>
      <c r="L42" s="78">
        <v>2536.38</v>
      </c>
    </row>
    <row r="43" spans="1:13" x14ac:dyDescent="0.2">
      <c r="B43" t="s">
        <v>908</v>
      </c>
      <c r="C43" s="78" t="s">
        <v>50</v>
      </c>
      <c r="D43" s="78">
        <v>6588.4</v>
      </c>
      <c r="E43" s="78">
        <v>10565.27</v>
      </c>
      <c r="F43" s="78">
        <v>45051.38</v>
      </c>
      <c r="G43" s="78">
        <v>43760.480000000003</v>
      </c>
      <c r="H43" s="78">
        <v>11671.04</v>
      </c>
      <c r="I43" s="78">
        <v>29.54</v>
      </c>
      <c r="J43" s="78">
        <v>658.87</v>
      </c>
      <c r="K43" s="78">
        <v>11.1</v>
      </c>
      <c r="L43" s="78">
        <v>118336.07</v>
      </c>
    </row>
    <row r="44" spans="1:13" x14ac:dyDescent="0.2">
      <c r="B44" t="s">
        <v>909</v>
      </c>
      <c r="C44" s="78" t="s">
        <v>50</v>
      </c>
      <c r="D44" s="78">
        <v>4333.68</v>
      </c>
      <c r="E44" s="78">
        <v>7589.72</v>
      </c>
      <c r="F44" s="78">
        <v>9435.25</v>
      </c>
      <c r="G44" s="78">
        <v>15122.49</v>
      </c>
      <c r="H44" s="78">
        <v>8394.48</v>
      </c>
      <c r="I44" s="78">
        <v>12.43</v>
      </c>
      <c r="J44" s="78">
        <v>7.92</v>
      </c>
      <c r="K44" s="78">
        <v>72.260000000000005</v>
      </c>
      <c r="L44" s="78">
        <v>44968.22</v>
      </c>
    </row>
    <row r="45" spans="1:13" x14ac:dyDescent="0.2">
      <c r="B45" t="s">
        <v>933</v>
      </c>
      <c r="C45" s="78" t="s">
        <v>50</v>
      </c>
      <c r="D45" s="78">
        <v>286.83999999999997</v>
      </c>
      <c r="E45" s="78">
        <v>1566.42</v>
      </c>
      <c r="F45" s="78">
        <v>10255.469999999999</v>
      </c>
      <c r="G45" s="78">
        <v>4846.92</v>
      </c>
      <c r="H45" s="78">
        <v>1613.07</v>
      </c>
      <c r="I45" s="78">
        <v>10.62</v>
      </c>
      <c r="J45" s="78">
        <v>18.12</v>
      </c>
      <c r="K45" s="78">
        <v>3.89</v>
      </c>
      <c r="L45" s="78">
        <v>18601.36</v>
      </c>
    </row>
    <row r="46" spans="1:13" x14ac:dyDescent="0.2">
      <c r="B46" t="s">
        <v>107</v>
      </c>
      <c r="C46" s="78">
        <v>2536.38</v>
      </c>
      <c r="D46" s="78">
        <v>11208.91</v>
      </c>
      <c r="E46" s="78">
        <v>19721.41</v>
      </c>
      <c r="F46" s="78">
        <v>64742.11</v>
      </c>
      <c r="G46" s="78">
        <v>63729.89</v>
      </c>
      <c r="H46" s="78">
        <v>21678.59</v>
      </c>
      <c r="I46" s="78">
        <v>52.6</v>
      </c>
      <c r="J46" s="78">
        <v>684.9</v>
      </c>
      <c r="K46" s="78">
        <v>87.25</v>
      </c>
      <c r="L46" s="78">
        <v>184442.03</v>
      </c>
    </row>
    <row r="47" spans="1:13" x14ac:dyDescent="0.2">
      <c r="C47" s="3"/>
      <c r="D47" s="3"/>
      <c r="E47" s="3"/>
      <c r="F47" s="3"/>
      <c r="G47" s="3"/>
      <c r="H47" s="3"/>
      <c r="I47" s="3"/>
      <c r="J47" s="3"/>
      <c r="K47" s="3"/>
    </row>
    <row r="48" spans="1:13" x14ac:dyDescent="0.2">
      <c r="A48" s="69" t="s">
        <v>923</v>
      </c>
      <c r="C48" s="3"/>
      <c r="D48" s="3"/>
      <c r="E48" s="3"/>
      <c r="F48" s="3"/>
      <c r="G48" s="3"/>
      <c r="H48" s="3"/>
      <c r="I48" s="3"/>
      <c r="J48" s="3"/>
      <c r="K48" s="3"/>
      <c r="L48" s="3"/>
      <c r="M48" s="3"/>
    </row>
    <row r="49" spans="1:12" x14ac:dyDescent="0.2">
      <c r="A49" s="69"/>
      <c r="C49" s="3"/>
      <c r="D49" s="3"/>
      <c r="E49" s="3"/>
      <c r="F49" s="3"/>
      <c r="G49" s="3"/>
      <c r="H49" s="3"/>
      <c r="I49" s="3"/>
      <c r="J49" s="3"/>
      <c r="K49" s="3"/>
    </row>
    <row r="51" spans="1:12" ht="14.25" customHeight="1" x14ac:dyDescent="0.2"/>
    <row r="52" spans="1:12" x14ac:dyDescent="0.2">
      <c r="A52" s="2" t="s">
        <v>320</v>
      </c>
    </row>
    <row r="53" spans="1:12" x14ac:dyDescent="0.2">
      <c r="A53" t="s">
        <v>52</v>
      </c>
    </row>
    <row r="54" spans="1:12" ht="12.6" customHeight="1" x14ac:dyDescent="0.2">
      <c r="A54" s="19" t="s">
        <v>116</v>
      </c>
      <c r="B54" s="170" t="s">
        <v>289</v>
      </c>
      <c r="C54" s="178" t="s">
        <v>317</v>
      </c>
      <c r="D54" s="178"/>
      <c r="E54" s="178"/>
      <c r="F54" s="178"/>
      <c r="G54" s="178"/>
      <c r="H54" s="178"/>
      <c r="I54" s="178"/>
      <c r="J54" s="178"/>
      <c r="K54" s="178"/>
      <c r="L54" s="52" t="s">
        <v>107</v>
      </c>
    </row>
    <row r="55" spans="1:12" ht="33.75" x14ac:dyDescent="0.2">
      <c r="A55" s="19"/>
      <c r="B55" s="170"/>
      <c r="C55" s="127" t="s">
        <v>275</v>
      </c>
      <c r="D55" s="127" t="s">
        <v>311</v>
      </c>
      <c r="E55" s="127" t="s">
        <v>312</v>
      </c>
      <c r="F55" s="127" t="s">
        <v>313</v>
      </c>
      <c r="G55" s="127" t="s">
        <v>314</v>
      </c>
      <c r="H55" s="127" t="s">
        <v>315</v>
      </c>
      <c r="I55" s="127" t="s">
        <v>318</v>
      </c>
      <c r="J55" s="127" t="s">
        <v>319</v>
      </c>
      <c r="K55" s="127" t="s">
        <v>316</v>
      </c>
      <c r="L55" s="9"/>
    </row>
    <row r="56" spans="1:12" ht="14.25" x14ac:dyDescent="0.2">
      <c r="C56" s="165" t="s">
        <v>0</v>
      </c>
      <c r="D56" s="165"/>
      <c r="E56" s="165"/>
      <c r="F56" s="165"/>
      <c r="G56" s="165"/>
      <c r="H56" s="165"/>
      <c r="I56" s="165"/>
      <c r="J56" s="165"/>
      <c r="K56" s="165"/>
      <c r="L56" s="165"/>
    </row>
    <row r="57" spans="1:12" x14ac:dyDescent="0.2">
      <c r="A57" t="s">
        <v>99</v>
      </c>
      <c r="B57" s="50" t="s">
        <v>275</v>
      </c>
      <c r="C57" s="78">
        <v>25.6</v>
      </c>
      <c r="D57" s="78" t="s">
        <v>50</v>
      </c>
      <c r="E57" s="78" t="s">
        <v>50</v>
      </c>
      <c r="F57" s="78" t="s">
        <v>50</v>
      </c>
      <c r="G57" s="78" t="s">
        <v>50</v>
      </c>
      <c r="H57" s="78" t="s">
        <v>50</v>
      </c>
      <c r="I57" s="78" t="s">
        <v>50</v>
      </c>
      <c r="J57" s="78" t="s">
        <v>50</v>
      </c>
      <c r="K57" s="78" t="s">
        <v>50</v>
      </c>
      <c r="L57" s="78">
        <v>25.6</v>
      </c>
    </row>
    <row r="58" spans="1:12" x14ac:dyDescent="0.2">
      <c r="B58" t="s">
        <v>908</v>
      </c>
      <c r="C58" s="78" t="s">
        <v>50</v>
      </c>
      <c r="D58" s="78">
        <v>10.26</v>
      </c>
      <c r="E58" s="78">
        <v>81.14</v>
      </c>
      <c r="F58" s="78">
        <v>587.16999999999996</v>
      </c>
      <c r="G58" s="78">
        <v>762.54</v>
      </c>
      <c r="H58" s="78">
        <v>795.82</v>
      </c>
      <c r="I58" s="78">
        <v>0</v>
      </c>
      <c r="J58" s="78">
        <v>17.41</v>
      </c>
      <c r="K58" s="78">
        <v>0</v>
      </c>
      <c r="L58" s="78">
        <v>2254.34</v>
      </c>
    </row>
    <row r="59" spans="1:12" x14ac:dyDescent="0.2">
      <c r="B59" t="s">
        <v>909</v>
      </c>
      <c r="C59" s="78" t="s">
        <v>50</v>
      </c>
      <c r="D59" s="78">
        <v>0</v>
      </c>
      <c r="E59" s="78">
        <v>55.12</v>
      </c>
      <c r="F59" s="78">
        <v>118.63</v>
      </c>
      <c r="G59" s="78">
        <v>341.74</v>
      </c>
      <c r="H59" s="78">
        <v>502.85</v>
      </c>
      <c r="I59" s="78">
        <v>0</v>
      </c>
      <c r="J59" s="78">
        <v>0</v>
      </c>
      <c r="K59" s="78">
        <v>0</v>
      </c>
      <c r="L59" s="78">
        <v>1018.34</v>
      </c>
    </row>
    <row r="60" spans="1:12" x14ac:dyDescent="0.2">
      <c r="B60" t="s">
        <v>933</v>
      </c>
      <c r="C60" s="78" t="s">
        <v>50</v>
      </c>
      <c r="D60" s="78">
        <v>0</v>
      </c>
      <c r="E60" s="78">
        <v>14.09</v>
      </c>
      <c r="F60" s="78">
        <v>235.48</v>
      </c>
      <c r="G60" s="78">
        <v>185.06</v>
      </c>
      <c r="H60" s="78">
        <v>96.01</v>
      </c>
      <c r="I60" s="78">
        <v>0</v>
      </c>
      <c r="J60" s="78">
        <v>0</v>
      </c>
      <c r="K60" s="78">
        <v>0</v>
      </c>
      <c r="L60" s="78">
        <v>530.63</v>
      </c>
    </row>
    <row r="61" spans="1:12" x14ac:dyDescent="0.2">
      <c r="B61" t="s">
        <v>107</v>
      </c>
      <c r="C61" s="78">
        <v>25.6</v>
      </c>
      <c r="D61" s="78">
        <v>10.26</v>
      </c>
      <c r="E61" s="78">
        <v>150.36000000000001</v>
      </c>
      <c r="F61" s="78">
        <v>941.27</v>
      </c>
      <c r="G61" s="78">
        <v>1289.3399999999999</v>
      </c>
      <c r="H61" s="78">
        <v>1394.67</v>
      </c>
      <c r="I61" s="78">
        <v>0</v>
      </c>
      <c r="J61" s="78">
        <v>17.41</v>
      </c>
      <c r="K61" s="78">
        <v>0</v>
      </c>
      <c r="L61" s="78">
        <v>3828.92</v>
      </c>
    </row>
    <row r="62" spans="1:12" x14ac:dyDescent="0.2">
      <c r="A62" t="s">
        <v>100</v>
      </c>
      <c r="B62" s="50" t="s">
        <v>275</v>
      </c>
      <c r="C62" s="78">
        <v>4.5199999999999996</v>
      </c>
      <c r="D62" s="78" t="s">
        <v>50</v>
      </c>
      <c r="E62" s="78" t="s">
        <v>50</v>
      </c>
      <c r="F62" s="78" t="s">
        <v>50</v>
      </c>
      <c r="G62" s="78" t="s">
        <v>50</v>
      </c>
      <c r="H62" s="78" t="s">
        <v>50</v>
      </c>
      <c r="I62" s="78" t="s">
        <v>50</v>
      </c>
      <c r="J62" s="78" t="s">
        <v>50</v>
      </c>
      <c r="K62" s="78" t="s">
        <v>50</v>
      </c>
      <c r="L62" s="78">
        <v>4.5199999999999996</v>
      </c>
    </row>
    <row r="63" spans="1:12" x14ac:dyDescent="0.2">
      <c r="B63" t="s">
        <v>908</v>
      </c>
      <c r="C63" s="78" t="s">
        <v>50</v>
      </c>
      <c r="D63" s="78">
        <v>92.51</v>
      </c>
      <c r="E63" s="78">
        <v>111.31</v>
      </c>
      <c r="F63" s="78">
        <v>2318.4699999999998</v>
      </c>
      <c r="G63" s="78">
        <v>1810.19</v>
      </c>
      <c r="H63" s="78">
        <v>4266.4399999999996</v>
      </c>
      <c r="I63" s="78">
        <v>13.54</v>
      </c>
      <c r="J63" s="78">
        <v>29.37</v>
      </c>
      <c r="K63" s="78">
        <v>0</v>
      </c>
      <c r="L63" s="78">
        <v>8641.84</v>
      </c>
    </row>
    <row r="64" spans="1:12" x14ac:dyDescent="0.2">
      <c r="B64" t="s">
        <v>909</v>
      </c>
      <c r="C64" s="78" t="s">
        <v>50</v>
      </c>
      <c r="D64" s="78">
        <v>16.989999999999998</v>
      </c>
      <c r="E64" s="78">
        <v>23.75</v>
      </c>
      <c r="F64" s="78">
        <v>146.1</v>
      </c>
      <c r="G64" s="78">
        <v>219.59</v>
      </c>
      <c r="H64" s="78">
        <v>4344.72</v>
      </c>
      <c r="I64" s="78">
        <v>0</v>
      </c>
      <c r="J64" s="78">
        <v>0</v>
      </c>
      <c r="K64" s="78">
        <v>0</v>
      </c>
      <c r="L64" s="78">
        <v>4751.16</v>
      </c>
    </row>
    <row r="65" spans="1:13" x14ac:dyDescent="0.2">
      <c r="B65" t="s">
        <v>933</v>
      </c>
      <c r="C65" s="78" t="s">
        <v>50</v>
      </c>
      <c r="D65" s="78">
        <v>0</v>
      </c>
      <c r="E65" s="78">
        <v>36.46</v>
      </c>
      <c r="F65" s="78">
        <v>500.11</v>
      </c>
      <c r="G65" s="78">
        <v>150.27000000000001</v>
      </c>
      <c r="H65" s="78">
        <v>408.41</v>
      </c>
      <c r="I65" s="78">
        <v>0</v>
      </c>
      <c r="J65" s="78">
        <v>0</v>
      </c>
      <c r="K65" s="78">
        <v>0</v>
      </c>
      <c r="L65" s="78">
        <v>1095.25</v>
      </c>
    </row>
    <row r="66" spans="1:13" x14ac:dyDescent="0.2">
      <c r="B66" t="s">
        <v>107</v>
      </c>
      <c r="C66" s="78">
        <v>4.5199999999999996</v>
      </c>
      <c r="D66" s="78">
        <v>109.51</v>
      </c>
      <c r="E66" s="78">
        <v>171.52</v>
      </c>
      <c r="F66" s="78">
        <v>2964.69</v>
      </c>
      <c r="G66" s="78">
        <v>2180.0500000000002</v>
      </c>
      <c r="H66" s="78">
        <v>9019.57</v>
      </c>
      <c r="I66" s="78">
        <v>13.54</v>
      </c>
      <c r="J66" s="78">
        <v>29.37</v>
      </c>
      <c r="K66" s="78">
        <v>0</v>
      </c>
      <c r="L66" s="78">
        <v>14492.76</v>
      </c>
    </row>
    <row r="67" spans="1:13" x14ac:dyDescent="0.2">
      <c r="A67" t="s">
        <v>101</v>
      </c>
      <c r="B67" s="50" t="s">
        <v>275</v>
      </c>
      <c r="C67" s="78">
        <v>30.12</v>
      </c>
      <c r="D67" s="78" t="s">
        <v>50</v>
      </c>
      <c r="E67" s="78" t="s">
        <v>50</v>
      </c>
      <c r="F67" s="78" t="s">
        <v>50</v>
      </c>
      <c r="G67" s="78" t="s">
        <v>50</v>
      </c>
      <c r="H67" s="78" t="s">
        <v>50</v>
      </c>
      <c r="I67" s="78" t="s">
        <v>50</v>
      </c>
      <c r="J67" s="78" t="s">
        <v>50</v>
      </c>
      <c r="K67" s="78" t="s">
        <v>50</v>
      </c>
      <c r="L67" s="78">
        <v>30.12</v>
      </c>
    </row>
    <row r="68" spans="1:13" x14ac:dyDescent="0.2">
      <c r="B68" t="s">
        <v>908</v>
      </c>
      <c r="C68" s="78" t="s">
        <v>50</v>
      </c>
      <c r="D68" s="78">
        <v>102.78</v>
      </c>
      <c r="E68" s="78">
        <v>192.46</v>
      </c>
      <c r="F68" s="78">
        <v>2905.64</v>
      </c>
      <c r="G68" s="78">
        <v>2572.73</v>
      </c>
      <c r="H68" s="78">
        <v>5062.26</v>
      </c>
      <c r="I68" s="78">
        <v>13.54</v>
      </c>
      <c r="J68" s="78">
        <v>46.78</v>
      </c>
      <c r="K68" s="78">
        <v>0</v>
      </c>
      <c r="L68" s="78">
        <v>10896.18</v>
      </c>
    </row>
    <row r="69" spans="1:13" x14ac:dyDescent="0.2">
      <c r="B69" t="s">
        <v>909</v>
      </c>
      <c r="C69" s="78" t="s">
        <v>50</v>
      </c>
      <c r="D69" s="78">
        <v>16.989999999999998</v>
      </c>
      <c r="E69" s="78">
        <v>78.87</v>
      </c>
      <c r="F69" s="78">
        <v>264.74</v>
      </c>
      <c r="G69" s="78">
        <v>561.33000000000004</v>
      </c>
      <c r="H69" s="78">
        <v>4847.57</v>
      </c>
      <c r="I69" s="78">
        <v>0</v>
      </c>
      <c r="J69" s="78">
        <v>0</v>
      </c>
      <c r="K69" s="78">
        <v>0</v>
      </c>
      <c r="L69" s="78">
        <v>5769.5</v>
      </c>
    </row>
    <row r="70" spans="1:13" x14ac:dyDescent="0.2">
      <c r="B70" t="s">
        <v>933</v>
      </c>
      <c r="C70" s="78" t="s">
        <v>50</v>
      </c>
      <c r="D70" s="78">
        <v>0</v>
      </c>
      <c r="E70" s="78">
        <v>50.55</v>
      </c>
      <c r="F70" s="78">
        <v>735.59</v>
      </c>
      <c r="G70" s="78">
        <v>335.33</v>
      </c>
      <c r="H70" s="78">
        <v>504.42</v>
      </c>
      <c r="I70" s="78">
        <v>0</v>
      </c>
      <c r="J70" s="78">
        <v>0</v>
      </c>
      <c r="K70" s="78">
        <v>0</v>
      </c>
      <c r="L70" s="78">
        <v>1625.88</v>
      </c>
    </row>
    <row r="71" spans="1:13" x14ac:dyDescent="0.2">
      <c r="B71" t="s">
        <v>107</v>
      </c>
      <c r="C71" s="78">
        <v>30.12</v>
      </c>
      <c r="D71" s="78">
        <v>119.77</v>
      </c>
      <c r="E71" s="78">
        <v>321.88</v>
      </c>
      <c r="F71" s="78">
        <v>3905.96</v>
      </c>
      <c r="G71" s="78">
        <v>3469.39</v>
      </c>
      <c r="H71" s="78">
        <v>10414.24</v>
      </c>
      <c r="I71" s="78">
        <v>13.54</v>
      </c>
      <c r="J71" s="78">
        <v>46.78</v>
      </c>
      <c r="K71" s="78">
        <v>0</v>
      </c>
      <c r="L71" s="78">
        <v>18321.68</v>
      </c>
    </row>
    <row r="73" spans="1:13" x14ac:dyDescent="0.2">
      <c r="A73" s="69" t="s">
        <v>934</v>
      </c>
      <c r="C73" s="3"/>
      <c r="D73" s="3"/>
      <c r="E73" s="3"/>
      <c r="F73" s="3"/>
      <c r="G73" s="3"/>
      <c r="H73" s="3"/>
      <c r="I73" s="3"/>
      <c r="J73" s="3"/>
      <c r="K73" s="3"/>
      <c r="L73" s="3"/>
      <c r="M73" s="3"/>
    </row>
    <row r="74" spans="1:13" x14ac:dyDescent="0.2">
      <c r="A74" s="69"/>
      <c r="C74" s="3"/>
      <c r="D74" s="3"/>
      <c r="E74" s="3"/>
      <c r="F74" s="3"/>
      <c r="G74" s="3"/>
      <c r="H74" s="3"/>
      <c r="I74" s="3"/>
      <c r="J74" s="3"/>
      <c r="K74" s="3"/>
    </row>
  </sheetData>
  <mergeCells count="9">
    <mergeCell ref="C5:K5"/>
    <mergeCell ref="C7:L7"/>
    <mergeCell ref="B5:B6"/>
    <mergeCell ref="C54:K54"/>
    <mergeCell ref="C56:L56"/>
    <mergeCell ref="B54:B55"/>
    <mergeCell ref="B29:B30"/>
    <mergeCell ref="C29:K29"/>
    <mergeCell ref="C31:L31"/>
  </mergeCells>
  <phoneticPr fontId="2"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76"/>
  <sheetViews>
    <sheetView workbookViewId="0">
      <pane ySplit="6" topLeftCell="A28" activePane="bottomLeft" state="frozen"/>
      <selection pane="bottomLeft" activeCell="B28" sqref="B28"/>
    </sheetView>
  </sheetViews>
  <sheetFormatPr defaultRowHeight="12.75" x14ac:dyDescent="0.2"/>
  <cols>
    <col min="1" max="1" width="18.7109375" customWidth="1"/>
    <col min="2" max="2" width="13.140625" customWidth="1"/>
    <col min="3" max="3" width="9.140625" customWidth="1"/>
    <col min="13" max="13" width="4.42578125" customWidth="1"/>
  </cols>
  <sheetData>
    <row r="1" spans="1:12" x14ac:dyDescent="0.2">
      <c r="A1" s="2" t="s">
        <v>309</v>
      </c>
    </row>
    <row r="2" spans="1:12" x14ac:dyDescent="0.2">
      <c r="A2" s="2" t="s">
        <v>321</v>
      </c>
    </row>
    <row r="3" spans="1:12" x14ac:dyDescent="0.2">
      <c r="C3" s="4"/>
      <c r="I3" s="4"/>
    </row>
    <row r="4" spans="1:12" x14ac:dyDescent="0.2">
      <c r="A4" s="2" t="s">
        <v>102</v>
      </c>
      <c r="I4" s="21"/>
    </row>
    <row r="5" spans="1:12" ht="12.6" customHeight="1" x14ac:dyDescent="0.2">
      <c r="A5" s="19" t="s">
        <v>116</v>
      </c>
      <c r="B5" s="170" t="s">
        <v>289</v>
      </c>
      <c r="C5" s="178" t="s">
        <v>317</v>
      </c>
      <c r="D5" s="178"/>
      <c r="E5" s="178"/>
      <c r="F5" s="178"/>
      <c r="G5" s="178"/>
      <c r="H5" s="178"/>
      <c r="I5" s="178"/>
      <c r="J5" s="178"/>
      <c r="K5" s="178"/>
      <c r="L5" s="52" t="s">
        <v>107</v>
      </c>
    </row>
    <row r="6" spans="1:12" ht="39" customHeight="1" x14ac:dyDescent="0.2">
      <c r="A6" s="19"/>
      <c r="B6" s="170"/>
      <c r="C6" s="127" t="s">
        <v>275</v>
      </c>
      <c r="D6" s="127" t="s">
        <v>311</v>
      </c>
      <c r="E6" s="127" t="s">
        <v>312</v>
      </c>
      <c r="F6" s="127" t="s">
        <v>313</v>
      </c>
      <c r="G6" s="127" t="s">
        <v>314</v>
      </c>
      <c r="H6" s="127" t="s">
        <v>315</v>
      </c>
      <c r="I6" s="127" t="s">
        <v>318</v>
      </c>
      <c r="J6" s="127" t="s">
        <v>319</v>
      </c>
      <c r="K6" s="127" t="s">
        <v>316</v>
      </c>
      <c r="L6" s="9"/>
    </row>
    <row r="7" spans="1:12" ht="14.25" x14ac:dyDescent="0.2">
      <c r="C7" s="164" t="s">
        <v>31</v>
      </c>
      <c r="D7" s="164"/>
      <c r="E7" s="164"/>
      <c r="F7" s="164"/>
      <c r="G7" s="164"/>
      <c r="H7" s="164"/>
      <c r="I7" s="164"/>
      <c r="J7" s="164"/>
      <c r="K7" s="164"/>
      <c r="L7" s="164"/>
    </row>
    <row r="8" spans="1:12" x14ac:dyDescent="0.2">
      <c r="A8" t="s">
        <v>99</v>
      </c>
      <c r="B8" s="50" t="s">
        <v>275</v>
      </c>
      <c r="C8" s="3">
        <v>8</v>
      </c>
      <c r="D8" s="3" t="s">
        <v>50</v>
      </c>
      <c r="E8" s="3" t="s">
        <v>50</v>
      </c>
      <c r="F8" s="3" t="s">
        <v>50</v>
      </c>
      <c r="G8" s="3" t="s">
        <v>50</v>
      </c>
      <c r="H8" s="3" t="s">
        <v>50</v>
      </c>
      <c r="I8" s="3" t="s">
        <v>50</v>
      </c>
      <c r="J8" s="3" t="s">
        <v>50</v>
      </c>
      <c r="K8" s="3" t="s">
        <v>50</v>
      </c>
      <c r="L8" s="3">
        <v>8</v>
      </c>
    </row>
    <row r="9" spans="1:12" x14ac:dyDescent="0.2">
      <c r="B9" t="s">
        <v>276</v>
      </c>
      <c r="C9" s="3" t="s">
        <v>50</v>
      </c>
      <c r="D9" s="3">
        <v>9</v>
      </c>
      <c r="E9" s="3">
        <v>24</v>
      </c>
      <c r="F9" s="3">
        <v>95</v>
      </c>
      <c r="G9" s="3">
        <v>169</v>
      </c>
      <c r="H9" s="3">
        <v>233</v>
      </c>
      <c r="I9" s="3">
        <v>259</v>
      </c>
      <c r="J9" s="3">
        <v>50</v>
      </c>
      <c r="K9" s="3">
        <v>89</v>
      </c>
      <c r="L9" s="3">
        <v>136</v>
      </c>
    </row>
    <row r="10" spans="1:12" x14ac:dyDescent="0.2">
      <c r="B10" t="s">
        <v>277</v>
      </c>
      <c r="C10" s="3" t="s">
        <v>50</v>
      </c>
      <c r="D10" s="3">
        <v>9</v>
      </c>
      <c r="E10" s="3">
        <v>27</v>
      </c>
      <c r="F10" s="3">
        <v>113</v>
      </c>
      <c r="G10" s="3">
        <v>236</v>
      </c>
      <c r="H10" s="3">
        <v>322</v>
      </c>
      <c r="I10" s="3" t="s">
        <v>51</v>
      </c>
      <c r="J10" s="3" t="s">
        <v>51</v>
      </c>
      <c r="K10" s="3">
        <v>101</v>
      </c>
      <c r="L10" s="3">
        <v>169</v>
      </c>
    </row>
    <row r="11" spans="1:12" x14ac:dyDescent="0.2">
      <c r="B11" t="s">
        <v>930</v>
      </c>
      <c r="C11" s="3" t="s">
        <v>50</v>
      </c>
      <c r="D11" s="3">
        <v>11</v>
      </c>
      <c r="E11" s="3">
        <v>33</v>
      </c>
      <c r="F11" s="3">
        <v>103</v>
      </c>
      <c r="G11" s="3">
        <v>195</v>
      </c>
      <c r="H11" s="3">
        <v>266</v>
      </c>
      <c r="I11" s="3">
        <v>130</v>
      </c>
      <c r="J11" s="3">
        <v>100</v>
      </c>
      <c r="K11" s="3">
        <v>9</v>
      </c>
      <c r="L11" s="3">
        <v>132</v>
      </c>
    </row>
    <row r="12" spans="1:12" x14ac:dyDescent="0.2">
      <c r="B12" t="s">
        <v>107</v>
      </c>
      <c r="C12" s="3">
        <v>8</v>
      </c>
      <c r="D12" s="3">
        <v>9</v>
      </c>
      <c r="E12" s="3">
        <v>27</v>
      </c>
      <c r="F12" s="3">
        <v>101</v>
      </c>
      <c r="G12" s="3">
        <v>191</v>
      </c>
      <c r="H12" s="3">
        <v>273</v>
      </c>
      <c r="I12" s="3">
        <v>238</v>
      </c>
      <c r="J12" s="3">
        <v>54</v>
      </c>
      <c r="K12" s="3">
        <v>98</v>
      </c>
      <c r="L12" s="3">
        <v>144</v>
      </c>
    </row>
    <row r="13" spans="1:12" x14ac:dyDescent="0.2">
      <c r="A13" t="s">
        <v>100</v>
      </c>
      <c r="B13" s="50" t="s">
        <v>275</v>
      </c>
      <c r="C13" s="3">
        <v>6</v>
      </c>
      <c r="D13" s="3" t="s">
        <v>50</v>
      </c>
      <c r="E13" s="3" t="s">
        <v>50</v>
      </c>
      <c r="F13" s="3" t="s">
        <v>50</v>
      </c>
      <c r="G13" s="3" t="s">
        <v>50</v>
      </c>
      <c r="H13" s="3" t="s">
        <v>50</v>
      </c>
      <c r="I13" s="3" t="s">
        <v>50</v>
      </c>
      <c r="J13" s="3" t="s">
        <v>50</v>
      </c>
      <c r="K13" s="3" t="s">
        <v>50</v>
      </c>
      <c r="L13" s="3">
        <v>6</v>
      </c>
    </row>
    <row r="14" spans="1:12" x14ac:dyDescent="0.2">
      <c r="B14" t="s">
        <v>276</v>
      </c>
      <c r="C14" s="3" t="s">
        <v>50</v>
      </c>
      <c r="D14" s="3">
        <v>10</v>
      </c>
      <c r="E14" s="3">
        <v>19</v>
      </c>
      <c r="F14" s="3">
        <v>74</v>
      </c>
      <c r="G14" s="3">
        <v>116</v>
      </c>
      <c r="H14" s="3">
        <v>127</v>
      </c>
      <c r="I14" s="3">
        <v>70</v>
      </c>
      <c r="J14" s="3">
        <v>26</v>
      </c>
      <c r="K14" s="3" t="s">
        <v>51</v>
      </c>
      <c r="L14" s="3">
        <v>85</v>
      </c>
    </row>
    <row r="15" spans="1:12" x14ac:dyDescent="0.2">
      <c r="B15" t="s">
        <v>277</v>
      </c>
      <c r="C15" s="3" t="s">
        <v>50</v>
      </c>
      <c r="D15" s="3">
        <v>8</v>
      </c>
      <c r="E15" s="3">
        <v>23</v>
      </c>
      <c r="F15" s="3">
        <v>81</v>
      </c>
      <c r="G15" s="3">
        <v>143</v>
      </c>
      <c r="H15" s="3">
        <v>129</v>
      </c>
      <c r="I15" s="3">
        <v>53</v>
      </c>
      <c r="J15" s="3">
        <v>5</v>
      </c>
      <c r="K15" s="3" t="s">
        <v>51</v>
      </c>
      <c r="L15" s="3">
        <v>105</v>
      </c>
    </row>
    <row r="16" spans="1:12" x14ac:dyDescent="0.2">
      <c r="B16" t="s">
        <v>930</v>
      </c>
      <c r="C16" s="3" t="s">
        <v>50</v>
      </c>
      <c r="D16" s="3">
        <v>7</v>
      </c>
      <c r="E16" s="3">
        <v>20</v>
      </c>
      <c r="F16" s="3">
        <v>78</v>
      </c>
      <c r="G16" s="3">
        <v>135</v>
      </c>
      <c r="H16" s="3">
        <v>113</v>
      </c>
      <c r="I16" s="3" t="s">
        <v>51</v>
      </c>
      <c r="J16" s="3">
        <v>21</v>
      </c>
      <c r="K16" s="3" t="s">
        <v>51</v>
      </c>
      <c r="L16" s="3">
        <v>92</v>
      </c>
    </row>
    <row r="17" spans="1:13" x14ac:dyDescent="0.2">
      <c r="B17" t="s">
        <v>107</v>
      </c>
      <c r="C17" s="3">
        <v>6</v>
      </c>
      <c r="D17" s="3">
        <v>10</v>
      </c>
      <c r="E17" s="3">
        <v>20</v>
      </c>
      <c r="F17" s="3">
        <v>75</v>
      </c>
      <c r="G17" s="3">
        <v>120</v>
      </c>
      <c r="H17" s="3">
        <v>127</v>
      </c>
      <c r="I17" s="3">
        <v>64</v>
      </c>
      <c r="J17" s="3">
        <v>25</v>
      </c>
      <c r="K17" s="3" t="s">
        <v>51</v>
      </c>
      <c r="L17" s="3">
        <v>88</v>
      </c>
    </row>
    <row r="18" spans="1:13" x14ac:dyDescent="0.2">
      <c r="A18" t="s">
        <v>101</v>
      </c>
      <c r="B18" s="50" t="s">
        <v>275</v>
      </c>
      <c r="C18" s="3">
        <v>7</v>
      </c>
      <c r="D18" s="3" t="s">
        <v>50</v>
      </c>
      <c r="E18" s="3" t="s">
        <v>50</v>
      </c>
      <c r="F18" s="3" t="s">
        <v>50</v>
      </c>
      <c r="G18" s="3" t="s">
        <v>50</v>
      </c>
      <c r="H18" s="3" t="s">
        <v>50</v>
      </c>
      <c r="I18" s="3" t="s">
        <v>50</v>
      </c>
      <c r="J18" s="3" t="s">
        <v>50</v>
      </c>
      <c r="K18" s="3" t="s">
        <v>50</v>
      </c>
      <c r="L18" s="3">
        <v>7</v>
      </c>
    </row>
    <row r="19" spans="1:13" x14ac:dyDescent="0.2">
      <c r="B19" t="s">
        <v>276</v>
      </c>
      <c r="C19" s="3" t="s">
        <v>50</v>
      </c>
      <c r="D19" s="3">
        <v>10</v>
      </c>
      <c r="E19" s="3">
        <v>22</v>
      </c>
      <c r="F19" s="3">
        <v>82</v>
      </c>
      <c r="G19" s="3">
        <v>147</v>
      </c>
      <c r="H19" s="3">
        <v>175</v>
      </c>
      <c r="I19" s="3">
        <v>145</v>
      </c>
      <c r="J19" s="3">
        <v>31</v>
      </c>
      <c r="K19" s="3">
        <v>89</v>
      </c>
      <c r="L19" s="3">
        <v>108</v>
      </c>
    </row>
    <row r="20" spans="1:13" x14ac:dyDescent="0.2">
      <c r="B20" t="s">
        <v>277</v>
      </c>
      <c r="C20" s="3" t="s">
        <v>50</v>
      </c>
      <c r="D20" s="3">
        <v>9</v>
      </c>
      <c r="E20" s="3">
        <v>27</v>
      </c>
      <c r="F20" s="3">
        <v>105</v>
      </c>
      <c r="G20" s="3">
        <v>220</v>
      </c>
      <c r="H20" s="3">
        <v>222</v>
      </c>
      <c r="I20" s="3">
        <v>53</v>
      </c>
      <c r="J20" s="3">
        <v>5</v>
      </c>
      <c r="K20" s="3">
        <v>101</v>
      </c>
      <c r="L20" s="3">
        <v>151</v>
      </c>
    </row>
    <row r="21" spans="1:13" x14ac:dyDescent="0.2">
      <c r="B21" t="s">
        <v>930</v>
      </c>
      <c r="C21" s="3" t="s">
        <v>50</v>
      </c>
      <c r="D21" s="3">
        <v>10</v>
      </c>
      <c r="E21" s="3">
        <v>30</v>
      </c>
      <c r="F21" s="3">
        <v>95</v>
      </c>
      <c r="G21" s="3">
        <v>178</v>
      </c>
      <c r="H21" s="3">
        <v>181</v>
      </c>
      <c r="I21" s="3">
        <v>130</v>
      </c>
      <c r="J21" s="3">
        <v>66</v>
      </c>
      <c r="K21" s="3">
        <v>9</v>
      </c>
      <c r="L21" s="3">
        <v>119</v>
      </c>
    </row>
    <row r="22" spans="1:13" x14ac:dyDescent="0.2">
      <c r="B22" t="s">
        <v>107</v>
      </c>
      <c r="C22" s="3">
        <v>7</v>
      </c>
      <c r="D22" s="3">
        <v>9</v>
      </c>
      <c r="E22" s="3">
        <v>24</v>
      </c>
      <c r="F22" s="3">
        <v>87</v>
      </c>
      <c r="G22" s="3">
        <v>166</v>
      </c>
      <c r="H22" s="3">
        <v>195</v>
      </c>
      <c r="I22" s="3">
        <v>137</v>
      </c>
      <c r="J22" s="3">
        <v>32</v>
      </c>
      <c r="K22" s="3">
        <v>98</v>
      </c>
      <c r="L22" s="3">
        <v>119</v>
      </c>
    </row>
    <row r="23" spans="1:13" x14ac:dyDescent="0.2">
      <c r="C23" s="1"/>
      <c r="D23" s="1"/>
      <c r="E23" s="1"/>
      <c r="F23" s="1"/>
      <c r="G23" s="1"/>
      <c r="H23" s="1"/>
      <c r="I23" s="1"/>
      <c r="J23" s="1"/>
      <c r="K23" s="1"/>
    </row>
    <row r="24" spans="1:13" x14ac:dyDescent="0.2">
      <c r="A24" s="69" t="s">
        <v>923</v>
      </c>
      <c r="C24" s="3"/>
      <c r="D24" s="3"/>
      <c r="E24" s="3"/>
      <c r="F24" s="3"/>
      <c r="G24" s="3"/>
      <c r="H24" s="3"/>
      <c r="I24" s="3"/>
      <c r="J24" s="3"/>
      <c r="K24" s="3"/>
      <c r="L24" s="3"/>
      <c r="M24" s="3"/>
    </row>
    <row r="25" spans="1:13" x14ac:dyDescent="0.2">
      <c r="A25" s="69"/>
      <c r="G25" s="3"/>
      <c r="H25" s="3"/>
      <c r="I25" s="3"/>
      <c r="J25" s="3"/>
      <c r="K25" s="3"/>
      <c r="L25" s="3"/>
      <c r="M25" s="3"/>
    </row>
    <row r="26" spans="1:13" x14ac:dyDescent="0.2">
      <c r="A26" s="69"/>
      <c r="C26" s="3"/>
      <c r="D26" s="3"/>
      <c r="E26" s="3"/>
      <c r="F26" s="3"/>
      <c r="G26" s="3"/>
      <c r="H26" s="3"/>
      <c r="I26" s="3"/>
      <c r="J26" s="3"/>
      <c r="K26" s="3"/>
      <c r="L26" s="3"/>
      <c r="M26" s="3"/>
    </row>
    <row r="29" spans="1:13" x14ac:dyDescent="0.2">
      <c r="A29" s="2" t="s">
        <v>303</v>
      </c>
      <c r="D29" s="3"/>
      <c r="E29" s="3"/>
      <c r="F29" s="3"/>
      <c r="G29" s="3"/>
      <c r="H29" s="3"/>
      <c r="I29" s="3"/>
      <c r="J29" s="3"/>
      <c r="K29" s="3"/>
      <c r="L29" s="3"/>
    </row>
    <row r="30" spans="1:13" ht="12.6" customHeight="1" x14ac:dyDescent="0.2">
      <c r="A30" s="19" t="s">
        <v>116</v>
      </c>
      <c r="B30" s="170" t="s">
        <v>289</v>
      </c>
      <c r="C30" s="178" t="s">
        <v>317</v>
      </c>
      <c r="D30" s="178"/>
      <c r="E30" s="178"/>
      <c r="F30" s="178"/>
      <c r="G30" s="178"/>
      <c r="H30" s="178"/>
      <c r="I30" s="178"/>
      <c r="J30" s="178"/>
      <c r="K30" s="178"/>
      <c r="L30" s="52" t="s">
        <v>107</v>
      </c>
    </row>
    <row r="31" spans="1:13" ht="38.25" customHeight="1" x14ac:dyDescent="0.2">
      <c r="A31" s="19"/>
      <c r="B31" s="170"/>
      <c r="C31" s="127" t="s">
        <v>275</v>
      </c>
      <c r="D31" s="127" t="s">
        <v>311</v>
      </c>
      <c r="E31" s="127" t="s">
        <v>312</v>
      </c>
      <c r="F31" s="127" t="s">
        <v>313</v>
      </c>
      <c r="G31" s="127" t="s">
        <v>314</v>
      </c>
      <c r="H31" s="127" t="s">
        <v>315</v>
      </c>
      <c r="I31" s="127" t="s">
        <v>318</v>
      </c>
      <c r="J31" s="127" t="s">
        <v>319</v>
      </c>
      <c r="K31" s="127" t="s">
        <v>316</v>
      </c>
      <c r="L31" s="9"/>
    </row>
    <row r="32" spans="1:13" ht="14.25" x14ac:dyDescent="0.2">
      <c r="C32" s="164" t="s">
        <v>31</v>
      </c>
      <c r="D32" s="164"/>
      <c r="E32" s="164"/>
      <c r="F32" s="164"/>
      <c r="G32" s="164"/>
      <c r="H32" s="164"/>
      <c r="I32" s="164"/>
      <c r="J32" s="164"/>
      <c r="K32" s="164"/>
      <c r="L32" s="164"/>
    </row>
    <row r="33" spans="1:12" x14ac:dyDescent="0.2">
      <c r="A33" t="s">
        <v>99</v>
      </c>
      <c r="B33" s="50" t="s">
        <v>275</v>
      </c>
      <c r="C33" s="3">
        <v>8</v>
      </c>
      <c r="D33" s="3" t="s">
        <v>50</v>
      </c>
      <c r="E33" s="3" t="s">
        <v>50</v>
      </c>
      <c r="F33" s="3" t="s">
        <v>50</v>
      </c>
      <c r="G33" s="3" t="s">
        <v>50</v>
      </c>
      <c r="H33" s="3" t="s">
        <v>50</v>
      </c>
      <c r="I33" s="3" t="s">
        <v>50</v>
      </c>
      <c r="J33" s="3" t="s">
        <v>50</v>
      </c>
      <c r="K33" s="3" t="s">
        <v>50</v>
      </c>
      <c r="L33" s="3">
        <v>8</v>
      </c>
    </row>
    <row r="34" spans="1:12" x14ac:dyDescent="0.2">
      <c r="B34" t="s">
        <v>908</v>
      </c>
      <c r="C34" s="3" t="s">
        <v>50</v>
      </c>
      <c r="D34" s="3">
        <v>9</v>
      </c>
      <c r="E34" s="3">
        <v>24</v>
      </c>
      <c r="F34" s="3">
        <v>95</v>
      </c>
      <c r="G34" s="3">
        <v>169</v>
      </c>
      <c r="H34" s="3">
        <v>232</v>
      </c>
      <c r="I34" s="3">
        <v>259</v>
      </c>
      <c r="J34" s="3">
        <v>46</v>
      </c>
      <c r="K34" s="3">
        <v>89</v>
      </c>
      <c r="L34" s="3">
        <v>134</v>
      </c>
    </row>
    <row r="35" spans="1:12" x14ac:dyDescent="0.2">
      <c r="B35" t="s">
        <v>909</v>
      </c>
      <c r="C35" s="3" t="s">
        <v>50</v>
      </c>
      <c r="D35" s="3">
        <v>9</v>
      </c>
      <c r="E35" s="3">
        <v>27</v>
      </c>
      <c r="F35" s="3">
        <v>112</v>
      </c>
      <c r="G35" s="3">
        <v>235</v>
      </c>
      <c r="H35" s="3">
        <v>319</v>
      </c>
      <c r="I35" s="3" t="s">
        <v>51</v>
      </c>
      <c r="J35" s="3" t="s">
        <v>51</v>
      </c>
      <c r="K35" s="3">
        <v>101</v>
      </c>
      <c r="L35" s="3">
        <v>165</v>
      </c>
    </row>
    <row r="36" spans="1:12" x14ac:dyDescent="0.2">
      <c r="B36" t="s">
        <v>933</v>
      </c>
      <c r="C36" s="3" t="s">
        <v>50</v>
      </c>
      <c r="D36" s="3">
        <v>11</v>
      </c>
      <c r="E36" s="3">
        <v>32</v>
      </c>
      <c r="F36" s="3">
        <v>102</v>
      </c>
      <c r="G36" s="3">
        <v>193</v>
      </c>
      <c r="H36" s="3">
        <v>263</v>
      </c>
      <c r="I36" s="3">
        <v>130</v>
      </c>
      <c r="J36" s="3">
        <v>100</v>
      </c>
      <c r="K36" s="3">
        <v>9</v>
      </c>
      <c r="L36" s="3">
        <v>130</v>
      </c>
    </row>
    <row r="37" spans="1:12" x14ac:dyDescent="0.2">
      <c r="B37" t="s">
        <v>107</v>
      </c>
      <c r="C37" s="3">
        <v>8</v>
      </c>
      <c r="D37" s="3">
        <v>9</v>
      </c>
      <c r="E37" s="3">
        <v>26</v>
      </c>
      <c r="F37" s="3">
        <v>100</v>
      </c>
      <c r="G37" s="3">
        <v>191</v>
      </c>
      <c r="H37" s="3">
        <v>271</v>
      </c>
      <c r="I37" s="3">
        <v>238</v>
      </c>
      <c r="J37" s="3">
        <v>50</v>
      </c>
      <c r="K37" s="3">
        <v>98</v>
      </c>
      <c r="L37" s="3">
        <v>142</v>
      </c>
    </row>
    <row r="38" spans="1:12" x14ac:dyDescent="0.2">
      <c r="A38" t="s">
        <v>100</v>
      </c>
      <c r="B38" s="50" t="s">
        <v>275</v>
      </c>
      <c r="C38" s="3">
        <v>6</v>
      </c>
      <c r="D38" s="3" t="s">
        <v>50</v>
      </c>
      <c r="E38" s="3" t="s">
        <v>50</v>
      </c>
      <c r="F38" s="3" t="s">
        <v>50</v>
      </c>
      <c r="G38" s="3" t="s">
        <v>50</v>
      </c>
      <c r="H38" s="3" t="s">
        <v>50</v>
      </c>
      <c r="I38" s="3" t="s">
        <v>50</v>
      </c>
      <c r="J38" s="3" t="s">
        <v>50</v>
      </c>
      <c r="K38" s="3" t="s">
        <v>50</v>
      </c>
      <c r="L38" s="3">
        <v>6</v>
      </c>
    </row>
    <row r="39" spans="1:12" x14ac:dyDescent="0.2">
      <c r="B39" t="s">
        <v>908</v>
      </c>
      <c r="C39" s="3" t="s">
        <v>50</v>
      </c>
      <c r="D39" s="3">
        <v>10</v>
      </c>
      <c r="E39" s="3">
        <v>19</v>
      </c>
      <c r="F39" s="3">
        <v>75</v>
      </c>
      <c r="G39" s="3">
        <v>119</v>
      </c>
      <c r="H39" s="3">
        <v>139</v>
      </c>
      <c r="I39" s="3">
        <v>55</v>
      </c>
      <c r="J39" s="3">
        <v>25</v>
      </c>
      <c r="K39" s="3" t="s">
        <v>51</v>
      </c>
      <c r="L39" s="3">
        <v>83</v>
      </c>
    </row>
    <row r="40" spans="1:12" x14ac:dyDescent="0.2">
      <c r="B40" t="s">
        <v>909</v>
      </c>
      <c r="C40" s="3" t="s">
        <v>50</v>
      </c>
      <c r="D40" s="3">
        <v>8</v>
      </c>
      <c r="E40" s="3">
        <v>23</v>
      </c>
      <c r="F40" s="3">
        <v>81</v>
      </c>
      <c r="G40" s="3">
        <v>145</v>
      </c>
      <c r="H40" s="3">
        <v>153</v>
      </c>
      <c r="I40" s="3">
        <v>53</v>
      </c>
      <c r="J40" s="3">
        <v>5</v>
      </c>
      <c r="K40" s="3" t="s">
        <v>51</v>
      </c>
      <c r="L40" s="3">
        <v>102</v>
      </c>
    </row>
    <row r="41" spans="1:12" x14ac:dyDescent="0.2">
      <c r="B41" t="s">
        <v>933</v>
      </c>
      <c r="C41" s="3" t="s">
        <v>50</v>
      </c>
      <c r="D41" s="3">
        <v>7</v>
      </c>
      <c r="E41" s="3">
        <v>21</v>
      </c>
      <c r="F41" s="3">
        <v>82</v>
      </c>
      <c r="G41" s="3">
        <v>142</v>
      </c>
      <c r="H41" s="3">
        <v>135</v>
      </c>
      <c r="I41" s="3" t="s">
        <v>51</v>
      </c>
      <c r="J41" s="3">
        <v>21</v>
      </c>
      <c r="K41" s="3" t="s">
        <v>51</v>
      </c>
      <c r="L41" s="3">
        <v>98</v>
      </c>
    </row>
    <row r="42" spans="1:12" x14ac:dyDescent="0.2">
      <c r="B42" t="s">
        <v>107</v>
      </c>
      <c r="C42" s="3">
        <v>6</v>
      </c>
      <c r="D42" s="3">
        <v>9</v>
      </c>
      <c r="E42" s="3">
        <v>20</v>
      </c>
      <c r="F42" s="3">
        <v>76</v>
      </c>
      <c r="G42" s="3">
        <v>123</v>
      </c>
      <c r="H42" s="3">
        <v>143</v>
      </c>
      <c r="I42" s="3">
        <v>54</v>
      </c>
      <c r="J42" s="3">
        <v>25</v>
      </c>
      <c r="K42" s="3" t="s">
        <v>51</v>
      </c>
      <c r="L42" s="3">
        <v>86</v>
      </c>
    </row>
    <row r="43" spans="1:12" x14ac:dyDescent="0.2">
      <c r="A43" t="s">
        <v>101</v>
      </c>
      <c r="B43" s="50" t="s">
        <v>275</v>
      </c>
      <c r="C43" s="3">
        <v>7</v>
      </c>
      <c r="D43" s="3" t="s">
        <v>50</v>
      </c>
      <c r="E43" s="3" t="s">
        <v>50</v>
      </c>
      <c r="F43" s="3" t="s">
        <v>50</v>
      </c>
      <c r="G43" s="3" t="s">
        <v>50</v>
      </c>
      <c r="H43" s="3" t="s">
        <v>50</v>
      </c>
      <c r="I43" s="3" t="s">
        <v>50</v>
      </c>
      <c r="J43" s="3" t="s">
        <v>50</v>
      </c>
      <c r="K43" s="3" t="s">
        <v>50</v>
      </c>
      <c r="L43" s="3">
        <v>7</v>
      </c>
    </row>
    <row r="44" spans="1:12" x14ac:dyDescent="0.2">
      <c r="B44" t="s">
        <v>908</v>
      </c>
      <c r="C44" s="3" t="s">
        <v>50</v>
      </c>
      <c r="D44" s="3">
        <v>9</v>
      </c>
      <c r="E44" s="3">
        <v>22</v>
      </c>
      <c r="F44" s="3">
        <v>83</v>
      </c>
      <c r="G44" s="3">
        <v>149</v>
      </c>
      <c r="H44" s="3">
        <v>194</v>
      </c>
      <c r="I44" s="3">
        <v>173</v>
      </c>
      <c r="J44" s="3">
        <v>30</v>
      </c>
      <c r="K44" s="3">
        <v>89</v>
      </c>
      <c r="L44" s="3">
        <v>108</v>
      </c>
    </row>
    <row r="45" spans="1:12" x14ac:dyDescent="0.2">
      <c r="B45" t="s">
        <v>909</v>
      </c>
      <c r="C45" s="3" t="s">
        <v>50</v>
      </c>
      <c r="D45" s="3">
        <v>9</v>
      </c>
      <c r="E45" s="3">
        <v>27</v>
      </c>
      <c r="F45" s="3">
        <v>105</v>
      </c>
      <c r="G45" s="3">
        <v>220</v>
      </c>
      <c r="H45" s="3">
        <v>270</v>
      </c>
      <c r="I45" s="3">
        <v>53</v>
      </c>
      <c r="J45" s="3">
        <v>5</v>
      </c>
      <c r="K45" s="3">
        <v>101</v>
      </c>
      <c r="L45" s="3">
        <v>152</v>
      </c>
    </row>
    <row r="46" spans="1:12" x14ac:dyDescent="0.2">
      <c r="B46" t="s">
        <v>933</v>
      </c>
      <c r="C46" s="3" t="s">
        <v>50</v>
      </c>
      <c r="D46" s="3">
        <v>10</v>
      </c>
      <c r="E46" s="3">
        <v>30</v>
      </c>
      <c r="F46" s="3">
        <v>96</v>
      </c>
      <c r="G46" s="3">
        <v>180</v>
      </c>
      <c r="H46" s="3">
        <v>202</v>
      </c>
      <c r="I46" s="3">
        <v>130</v>
      </c>
      <c r="J46" s="3">
        <v>66</v>
      </c>
      <c r="K46" s="3">
        <v>9</v>
      </c>
      <c r="L46" s="3">
        <v>120</v>
      </c>
    </row>
    <row r="47" spans="1:12" x14ac:dyDescent="0.2">
      <c r="B47" t="s">
        <v>107</v>
      </c>
      <c r="C47" s="3">
        <v>7</v>
      </c>
      <c r="D47" s="3">
        <v>9</v>
      </c>
      <c r="E47" s="3">
        <v>24</v>
      </c>
      <c r="F47" s="3">
        <v>88</v>
      </c>
      <c r="G47" s="3">
        <v>168</v>
      </c>
      <c r="H47" s="3">
        <v>224</v>
      </c>
      <c r="I47" s="3">
        <v>151</v>
      </c>
      <c r="J47" s="3">
        <v>30</v>
      </c>
      <c r="K47" s="3">
        <v>98</v>
      </c>
      <c r="L47" s="3">
        <v>119</v>
      </c>
    </row>
    <row r="48" spans="1:12" x14ac:dyDescent="0.2">
      <c r="A48" s="2"/>
      <c r="D48" s="3"/>
      <c r="E48" s="3"/>
      <c r="F48" s="3"/>
      <c r="G48" s="3"/>
      <c r="H48" s="3"/>
      <c r="I48" s="3"/>
      <c r="J48" s="3"/>
      <c r="K48" s="3"/>
      <c r="L48" s="3"/>
    </row>
    <row r="49" spans="1:13" x14ac:dyDescent="0.2">
      <c r="A49" s="69" t="s">
        <v>934</v>
      </c>
      <c r="C49" s="3"/>
      <c r="D49" s="3"/>
      <c r="E49" s="3"/>
      <c r="F49" s="3"/>
      <c r="G49" s="3"/>
      <c r="H49" s="3"/>
      <c r="I49" s="3"/>
      <c r="J49" s="3"/>
      <c r="K49" s="3"/>
      <c r="L49" s="3"/>
      <c r="M49" s="3"/>
    </row>
    <row r="50" spans="1:13" x14ac:dyDescent="0.2">
      <c r="A50" s="69"/>
      <c r="G50" s="3"/>
      <c r="H50" s="3"/>
      <c r="I50" s="3"/>
      <c r="J50" s="3"/>
      <c r="K50" s="3"/>
      <c r="L50" s="3"/>
      <c r="M50" s="3"/>
    </row>
    <row r="51" spans="1:13" x14ac:dyDescent="0.2">
      <c r="A51" s="69"/>
      <c r="C51" s="3"/>
      <c r="D51" s="3"/>
      <c r="E51" s="3"/>
      <c r="F51" s="3"/>
      <c r="G51" s="3"/>
      <c r="H51" s="3"/>
      <c r="I51" s="3"/>
      <c r="J51" s="3"/>
      <c r="K51" s="3"/>
      <c r="L51" s="3"/>
      <c r="M51" s="3"/>
    </row>
    <row r="54" spans="1:13" x14ac:dyDescent="0.2">
      <c r="A54" s="2" t="s">
        <v>322</v>
      </c>
      <c r="D54" s="3"/>
      <c r="E54" s="3"/>
      <c r="F54" s="3"/>
      <c r="G54" s="3"/>
      <c r="H54" s="3"/>
      <c r="I54" s="3"/>
      <c r="J54" s="3"/>
      <c r="K54" s="3"/>
      <c r="L54" s="3"/>
    </row>
    <row r="55" spans="1:13" ht="12.6" customHeight="1" x14ac:dyDescent="0.2">
      <c r="A55" s="19" t="s">
        <v>116</v>
      </c>
      <c r="B55" s="170" t="s">
        <v>289</v>
      </c>
      <c r="C55" s="178" t="s">
        <v>317</v>
      </c>
      <c r="D55" s="178"/>
      <c r="E55" s="178"/>
      <c r="F55" s="178"/>
      <c r="G55" s="178"/>
      <c r="H55" s="178"/>
      <c r="I55" s="178"/>
      <c r="J55" s="178"/>
      <c r="K55" s="178"/>
      <c r="L55" s="52" t="s">
        <v>107</v>
      </c>
    </row>
    <row r="56" spans="1:13" ht="39" customHeight="1" x14ac:dyDescent="0.2">
      <c r="A56" s="19"/>
      <c r="B56" s="170"/>
      <c r="C56" s="127" t="s">
        <v>275</v>
      </c>
      <c r="D56" s="127" t="s">
        <v>311</v>
      </c>
      <c r="E56" s="127" t="s">
        <v>312</v>
      </c>
      <c r="F56" s="127" t="s">
        <v>313</v>
      </c>
      <c r="G56" s="127" t="s">
        <v>314</v>
      </c>
      <c r="H56" s="127" t="s">
        <v>315</v>
      </c>
      <c r="I56" s="127" t="s">
        <v>318</v>
      </c>
      <c r="J56" s="127" t="s">
        <v>319</v>
      </c>
      <c r="K56" s="127" t="s">
        <v>316</v>
      </c>
      <c r="L56" s="9"/>
    </row>
    <row r="57" spans="1:13" ht="14.25" x14ac:dyDescent="0.2">
      <c r="C57" s="164" t="s">
        <v>31</v>
      </c>
      <c r="D57" s="164"/>
      <c r="E57" s="164"/>
      <c r="F57" s="164"/>
      <c r="G57" s="164"/>
      <c r="H57" s="164"/>
      <c r="I57" s="164"/>
      <c r="J57" s="164"/>
      <c r="K57" s="164"/>
      <c r="L57" s="164"/>
    </row>
    <row r="58" spans="1:13" x14ac:dyDescent="0.2">
      <c r="A58" t="s">
        <v>99</v>
      </c>
      <c r="B58" s="50" t="s">
        <v>275</v>
      </c>
      <c r="C58" s="3">
        <v>21</v>
      </c>
      <c r="D58" s="3" t="s">
        <v>50</v>
      </c>
      <c r="E58" s="3" t="s">
        <v>50</v>
      </c>
      <c r="F58" s="3" t="s">
        <v>50</v>
      </c>
      <c r="G58" s="3" t="s">
        <v>50</v>
      </c>
      <c r="H58" s="3" t="s">
        <v>50</v>
      </c>
      <c r="I58" s="3" t="s">
        <v>50</v>
      </c>
      <c r="J58" s="3" t="s">
        <v>50</v>
      </c>
      <c r="K58" s="3" t="s">
        <v>50</v>
      </c>
      <c r="L58" s="3">
        <v>21</v>
      </c>
    </row>
    <row r="59" spans="1:13" x14ac:dyDescent="0.2">
      <c r="B59" t="s">
        <v>276</v>
      </c>
      <c r="C59" s="3" t="s">
        <v>50</v>
      </c>
      <c r="D59" s="3">
        <v>3</v>
      </c>
      <c r="E59" s="3">
        <v>35</v>
      </c>
      <c r="F59" s="3">
        <v>104</v>
      </c>
      <c r="G59" s="3">
        <v>176</v>
      </c>
      <c r="H59" s="3">
        <v>240</v>
      </c>
      <c r="I59" s="3" t="s">
        <v>51</v>
      </c>
      <c r="J59" s="3">
        <v>88</v>
      </c>
      <c r="K59" s="3" t="s">
        <v>51</v>
      </c>
      <c r="L59" s="3">
        <v>173</v>
      </c>
    </row>
    <row r="60" spans="1:13" x14ac:dyDescent="0.2">
      <c r="B60" t="s">
        <v>277</v>
      </c>
      <c r="C60" s="3" t="s">
        <v>50</v>
      </c>
      <c r="D60" s="3" t="s">
        <v>51</v>
      </c>
      <c r="E60" s="3">
        <v>48</v>
      </c>
      <c r="F60" s="3">
        <v>140</v>
      </c>
      <c r="G60" s="3">
        <v>266</v>
      </c>
      <c r="H60" s="3">
        <v>361</v>
      </c>
      <c r="I60" s="3" t="s">
        <v>51</v>
      </c>
      <c r="J60" s="3" t="s">
        <v>51</v>
      </c>
      <c r="K60" s="3" t="s">
        <v>51</v>
      </c>
      <c r="L60" s="3">
        <v>287</v>
      </c>
    </row>
    <row r="61" spans="1:13" x14ac:dyDescent="0.2">
      <c r="B61" t="s">
        <v>930</v>
      </c>
      <c r="C61" s="3" t="s">
        <v>50</v>
      </c>
      <c r="D61" s="3" t="s">
        <v>51</v>
      </c>
      <c r="E61" s="3">
        <v>44</v>
      </c>
      <c r="F61" s="3">
        <v>141</v>
      </c>
      <c r="G61" s="3">
        <v>216</v>
      </c>
      <c r="H61" s="3">
        <v>280</v>
      </c>
      <c r="I61" s="3" t="s">
        <v>51</v>
      </c>
      <c r="J61" s="3" t="s">
        <v>51</v>
      </c>
      <c r="K61" s="3" t="s">
        <v>51</v>
      </c>
      <c r="L61" s="3">
        <v>194</v>
      </c>
    </row>
    <row r="62" spans="1:13" x14ac:dyDescent="0.2">
      <c r="B62" t="s">
        <v>107</v>
      </c>
      <c r="C62" s="3">
        <v>21</v>
      </c>
      <c r="D62" s="3">
        <v>3</v>
      </c>
      <c r="E62" s="3">
        <v>41</v>
      </c>
      <c r="F62" s="3">
        <v>118</v>
      </c>
      <c r="G62" s="3">
        <v>206</v>
      </c>
      <c r="H62" s="3">
        <v>288</v>
      </c>
      <c r="I62" s="3" t="s">
        <v>51</v>
      </c>
      <c r="J62" s="3">
        <v>88</v>
      </c>
      <c r="K62" s="3" t="s">
        <v>51</v>
      </c>
      <c r="L62" s="3">
        <v>205</v>
      </c>
    </row>
    <row r="63" spans="1:13" x14ac:dyDescent="0.2">
      <c r="A63" t="s">
        <v>100</v>
      </c>
      <c r="B63" s="50" t="s">
        <v>275</v>
      </c>
      <c r="C63" s="3" t="s">
        <v>50</v>
      </c>
      <c r="D63" s="3" t="s">
        <v>50</v>
      </c>
      <c r="E63" s="3" t="s">
        <v>50</v>
      </c>
      <c r="F63" s="3" t="s">
        <v>50</v>
      </c>
      <c r="G63" s="3" t="s">
        <v>50</v>
      </c>
      <c r="H63" s="3" t="s">
        <v>50</v>
      </c>
      <c r="I63" s="3" t="s">
        <v>50</v>
      </c>
      <c r="J63" s="3" t="s">
        <v>50</v>
      </c>
      <c r="K63" s="3" t="s">
        <v>50</v>
      </c>
      <c r="L63" s="3" t="s">
        <v>50</v>
      </c>
    </row>
    <row r="64" spans="1:13" x14ac:dyDescent="0.2">
      <c r="B64" t="s">
        <v>276</v>
      </c>
      <c r="C64" s="3" t="s">
        <v>50</v>
      </c>
      <c r="D64" s="3">
        <v>26</v>
      </c>
      <c r="E64" s="3">
        <v>21</v>
      </c>
      <c r="F64" s="3">
        <v>69</v>
      </c>
      <c r="G64" s="3">
        <v>89</v>
      </c>
      <c r="H64" s="3">
        <v>113</v>
      </c>
      <c r="I64" s="3">
        <v>84</v>
      </c>
      <c r="J64" s="3">
        <v>33</v>
      </c>
      <c r="K64" s="3" t="s">
        <v>51</v>
      </c>
      <c r="L64" s="3">
        <v>94</v>
      </c>
    </row>
    <row r="65" spans="1:13" x14ac:dyDescent="0.2">
      <c r="B65" t="s">
        <v>277</v>
      </c>
      <c r="C65" s="3" t="s">
        <v>50</v>
      </c>
      <c r="D65" s="3">
        <v>4</v>
      </c>
      <c r="E65" s="3">
        <v>10</v>
      </c>
      <c r="F65" s="3">
        <v>76</v>
      </c>
      <c r="G65" s="3">
        <v>112</v>
      </c>
      <c r="H65" s="3">
        <v>114</v>
      </c>
      <c r="I65" s="3" t="s">
        <v>51</v>
      </c>
      <c r="J65" s="3" t="s">
        <v>51</v>
      </c>
      <c r="K65" s="3" t="s">
        <v>51</v>
      </c>
      <c r="L65" s="3">
        <v>112</v>
      </c>
    </row>
    <row r="66" spans="1:13" x14ac:dyDescent="0.2">
      <c r="B66" t="s">
        <v>930</v>
      </c>
      <c r="C66" s="3" t="s">
        <v>50</v>
      </c>
      <c r="D66" s="3" t="s">
        <v>51</v>
      </c>
      <c r="E66" s="3">
        <v>15</v>
      </c>
      <c r="F66" s="3">
        <v>50</v>
      </c>
      <c r="G66" s="3">
        <v>72</v>
      </c>
      <c r="H66" s="3">
        <v>74</v>
      </c>
      <c r="I66" s="3" t="s">
        <v>51</v>
      </c>
      <c r="J66" s="3" t="s">
        <v>51</v>
      </c>
      <c r="K66" s="3" t="s">
        <v>51</v>
      </c>
      <c r="L66" s="3">
        <v>61</v>
      </c>
    </row>
    <row r="67" spans="1:13" x14ac:dyDescent="0.2">
      <c r="B67" t="s">
        <v>107</v>
      </c>
      <c r="C67" s="3" t="s">
        <v>50</v>
      </c>
      <c r="D67" s="3">
        <v>22</v>
      </c>
      <c r="E67" s="3">
        <v>18</v>
      </c>
      <c r="F67" s="3">
        <v>66</v>
      </c>
      <c r="G67" s="3">
        <v>90</v>
      </c>
      <c r="H67" s="3">
        <v>112</v>
      </c>
      <c r="I67" s="3">
        <v>84</v>
      </c>
      <c r="J67" s="3">
        <v>33</v>
      </c>
      <c r="K67" s="3" t="s">
        <v>51</v>
      </c>
      <c r="L67" s="3">
        <v>97</v>
      </c>
    </row>
    <row r="68" spans="1:13" x14ac:dyDescent="0.2">
      <c r="A68" t="s">
        <v>101</v>
      </c>
      <c r="B68" s="50" t="s">
        <v>275</v>
      </c>
      <c r="C68" s="3">
        <v>18</v>
      </c>
      <c r="D68" s="3" t="s">
        <v>50</v>
      </c>
      <c r="E68" s="3" t="s">
        <v>50</v>
      </c>
      <c r="F68" s="3" t="s">
        <v>50</v>
      </c>
      <c r="G68" s="3" t="s">
        <v>50</v>
      </c>
      <c r="H68" s="3" t="s">
        <v>50</v>
      </c>
      <c r="I68" s="3" t="s">
        <v>50</v>
      </c>
      <c r="J68" s="3" t="s">
        <v>50</v>
      </c>
      <c r="K68" s="3" t="s">
        <v>50</v>
      </c>
      <c r="L68" s="3">
        <v>18</v>
      </c>
    </row>
    <row r="69" spans="1:13" x14ac:dyDescent="0.2">
      <c r="B69" t="s">
        <v>276</v>
      </c>
      <c r="C69" s="3" t="s">
        <v>50</v>
      </c>
      <c r="D69" s="3">
        <v>23</v>
      </c>
      <c r="E69" s="3">
        <v>27</v>
      </c>
      <c r="F69" s="3">
        <v>76</v>
      </c>
      <c r="G69" s="3">
        <v>114</v>
      </c>
      <c r="H69" s="3">
        <v>133</v>
      </c>
      <c r="I69" s="3">
        <v>84</v>
      </c>
      <c r="J69" s="3">
        <v>54</v>
      </c>
      <c r="K69" s="3" t="s">
        <v>51</v>
      </c>
      <c r="L69" s="3">
        <v>110</v>
      </c>
    </row>
    <row r="70" spans="1:13" x14ac:dyDescent="0.2">
      <c r="B70" t="s">
        <v>277</v>
      </c>
      <c r="C70" s="3" t="s">
        <v>50</v>
      </c>
      <c r="D70" s="3">
        <v>4</v>
      </c>
      <c r="E70" s="3">
        <v>37</v>
      </c>
      <c r="F70" s="3">
        <v>105</v>
      </c>
      <c r="G70" s="3">
        <v>206</v>
      </c>
      <c r="H70" s="3">
        <v>140</v>
      </c>
      <c r="I70" s="3" t="s">
        <v>51</v>
      </c>
      <c r="J70" s="3" t="s">
        <v>51</v>
      </c>
      <c r="K70" s="3" t="s">
        <v>51</v>
      </c>
      <c r="L70" s="3">
        <v>143</v>
      </c>
    </row>
    <row r="71" spans="1:13" x14ac:dyDescent="0.2">
      <c r="B71" t="s">
        <v>930</v>
      </c>
      <c r="C71" s="3" t="s">
        <v>50</v>
      </c>
      <c r="D71" s="3" t="s">
        <v>51</v>
      </c>
      <c r="E71" s="3">
        <v>23</v>
      </c>
      <c r="F71" s="3">
        <v>79</v>
      </c>
      <c r="G71" s="3">
        <v>151</v>
      </c>
      <c r="H71" s="3">
        <v>113</v>
      </c>
      <c r="I71" s="3" t="s">
        <v>51</v>
      </c>
      <c r="J71" s="3" t="s">
        <v>51</v>
      </c>
      <c r="K71" s="3" t="s">
        <v>51</v>
      </c>
      <c r="L71" s="3">
        <v>104</v>
      </c>
    </row>
    <row r="72" spans="1:13" x14ac:dyDescent="0.2">
      <c r="B72" t="s">
        <v>107</v>
      </c>
      <c r="C72" s="3">
        <v>18</v>
      </c>
      <c r="D72" s="3">
        <v>21</v>
      </c>
      <c r="E72" s="3">
        <v>29</v>
      </c>
      <c r="F72" s="3">
        <v>79</v>
      </c>
      <c r="G72" s="3">
        <v>133</v>
      </c>
      <c r="H72" s="3">
        <v>135</v>
      </c>
      <c r="I72" s="3">
        <v>84</v>
      </c>
      <c r="J72" s="3">
        <v>54</v>
      </c>
      <c r="K72" s="3" t="s">
        <v>51</v>
      </c>
      <c r="L72" s="3">
        <v>120</v>
      </c>
    </row>
    <row r="74" spans="1:13" x14ac:dyDescent="0.2">
      <c r="A74" s="69" t="s">
        <v>292</v>
      </c>
      <c r="C74" s="3"/>
      <c r="D74" s="3"/>
      <c r="E74" s="3"/>
      <c r="F74" s="3"/>
      <c r="G74" s="3"/>
      <c r="H74" s="3"/>
      <c r="I74" s="3"/>
      <c r="J74" s="3"/>
      <c r="K74" s="3"/>
      <c r="L74" s="3"/>
      <c r="M74" s="3"/>
    </row>
    <row r="75" spans="1:13" x14ac:dyDescent="0.2">
      <c r="A75" s="69"/>
      <c r="G75" s="3"/>
      <c r="H75" s="3"/>
      <c r="I75" s="3"/>
      <c r="J75" s="3"/>
      <c r="K75" s="3"/>
      <c r="L75" s="3"/>
      <c r="M75" s="3"/>
    </row>
    <row r="76" spans="1:13" x14ac:dyDescent="0.2">
      <c r="A76" s="69"/>
      <c r="C76" s="3"/>
      <c r="D76" s="3"/>
      <c r="E76" s="3"/>
      <c r="F76" s="3"/>
      <c r="G76" s="3"/>
      <c r="H76" s="3"/>
      <c r="I76" s="3"/>
      <c r="J76" s="3"/>
      <c r="K76" s="3"/>
      <c r="L76" s="3"/>
      <c r="M76" s="3"/>
    </row>
  </sheetData>
  <mergeCells count="9">
    <mergeCell ref="B55:B56"/>
    <mergeCell ref="C55:K55"/>
    <mergeCell ref="C57:L57"/>
    <mergeCell ref="C32:L32"/>
    <mergeCell ref="B5:B6"/>
    <mergeCell ref="C5:K5"/>
    <mergeCell ref="C7:L7"/>
    <mergeCell ref="B30:B31"/>
    <mergeCell ref="C30:K30"/>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3"/>
  <sheetViews>
    <sheetView workbookViewId="0">
      <pane ySplit="6" topLeftCell="A7" activePane="bottomLeft" state="frozen"/>
      <selection pane="bottomLeft" activeCell="B1" sqref="B1"/>
    </sheetView>
  </sheetViews>
  <sheetFormatPr defaultRowHeight="12.75" x14ac:dyDescent="0.2"/>
  <cols>
    <col min="1" max="1" width="18.7109375" customWidth="1"/>
    <col min="2" max="2" width="13.140625" customWidth="1"/>
    <col min="3" max="3" width="9.5703125" customWidth="1"/>
    <col min="13" max="13" width="10.42578125" customWidth="1"/>
  </cols>
  <sheetData>
    <row r="1" spans="1:13" x14ac:dyDescent="0.2">
      <c r="A1" s="2" t="s">
        <v>309</v>
      </c>
    </row>
    <row r="2" spans="1:13" x14ac:dyDescent="0.2">
      <c r="A2" s="2" t="s">
        <v>323</v>
      </c>
    </row>
    <row r="3" spans="1:13" x14ac:dyDescent="0.2">
      <c r="C3" s="4"/>
      <c r="I3" s="4"/>
    </row>
    <row r="4" spans="1:13" x14ac:dyDescent="0.2">
      <c r="A4" s="2" t="s">
        <v>102</v>
      </c>
      <c r="I4" s="21"/>
    </row>
    <row r="5" spans="1:13" x14ac:dyDescent="0.2">
      <c r="A5" t="s">
        <v>116</v>
      </c>
      <c r="B5" s="170" t="s">
        <v>289</v>
      </c>
      <c r="C5" t="s">
        <v>324</v>
      </c>
      <c r="D5" s="178" t="s">
        <v>317</v>
      </c>
      <c r="E5" s="178"/>
      <c r="F5" s="178"/>
      <c r="G5" s="178"/>
      <c r="H5" s="178"/>
      <c r="I5" s="178"/>
      <c r="J5" s="178"/>
      <c r="K5" s="178"/>
      <c r="L5" s="178"/>
      <c r="M5" s="52" t="s">
        <v>107</v>
      </c>
    </row>
    <row r="6" spans="1:13" ht="56.25" customHeight="1" x14ac:dyDescent="0.2">
      <c r="B6" s="171"/>
      <c r="D6" s="134" t="s">
        <v>275</v>
      </c>
      <c r="E6" s="134" t="s">
        <v>311</v>
      </c>
      <c r="F6" s="134" t="s">
        <v>312</v>
      </c>
      <c r="G6" s="134" t="s">
        <v>313</v>
      </c>
      <c r="H6" s="134" t="s">
        <v>314</v>
      </c>
      <c r="I6" s="134" t="s">
        <v>315</v>
      </c>
      <c r="J6" s="134" t="s">
        <v>318</v>
      </c>
      <c r="K6" s="134" t="s">
        <v>319</v>
      </c>
      <c r="L6" s="134" t="s">
        <v>316</v>
      </c>
      <c r="M6" s="9"/>
    </row>
    <row r="7" spans="1:13" ht="14.25" x14ac:dyDescent="0.2">
      <c r="D7" s="164" t="s">
        <v>31</v>
      </c>
      <c r="E7" s="164"/>
      <c r="F7" s="164"/>
      <c r="G7" s="164"/>
      <c r="H7" s="164"/>
      <c r="I7" s="164"/>
      <c r="J7" s="164"/>
      <c r="K7" s="164"/>
      <c r="L7" s="164"/>
      <c r="M7" s="164"/>
    </row>
    <row r="8" spans="1:13" x14ac:dyDescent="0.2">
      <c r="A8" t="s">
        <v>99</v>
      </c>
      <c r="B8" t="s">
        <v>908</v>
      </c>
      <c r="C8" t="s">
        <v>908</v>
      </c>
      <c r="D8" s="3" t="s">
        <v>50</v>
      </c>
      <c r="E8" s="3">
        <v>6</v>
      </c>
      <c r="F8" s="3">
        <v>14</v>
      </c>
      <c r="G8" s="3">
        <v>73</v>
      </c>
      <c r="H8" s="3">
        <v>130</v>
      </c>
      <c r="I8" s="3">
        <v>169</v>
      </c>
      <c r="J8" s="3">
        <v>182</v>
      </c>
      <c r="K8" s="3">
        <v>46</v>
      </c>
      <c r="L8" s="3">
        <v>66</v>
      </c>
      <c r="M8" s="3">
        <v>102</v>
      </c>
    </row>
    <row r="9" spans="1:13" x14ac:dyDescent="0.2">
      <c r="C9" t="s">
        <v>909</v>
      </c>
      <c r="D9" s="3" t="s">
        <v>50</v>
      </c>
      <c r="E9" s="3">
        <v>1</v>
      </c>
      <c r="F9" s="3">
        <v>3</v>
      </c>
      <c r="G9" s="3">
        <v>10</v>
      </c>
      <c r="H9" s="3">
        <v>21</v>
      </c>
      <c r="I9" s="3">
        <v>36</v>
      </c>
      <c r="J9" s="3">
        <v>51</v>
      </c>
      <c r="K9" s="3">
        <v>3</v>
      </c>
      <c r="L9" s="3">
        <v>8</v>
      </c>
      <c r="M9" s="3">
        <v>17</v>
      </c>
    </row>
    <row r="10" spans="1:13" x14ac:dyDescent="0.2">
      <c r="C10" t="s">
        <v>325</v>
      </c>
      <c r="D10" s="3" t="s">
        <v>50</v>
      </c>
      <c r="E10" s="3">
        <v>1</v>
      </c>
      <c r="F10" s="3">
        <v>6</v>
      </c>
      <c r="G10" s="3">
        <v>12</v>
      </c>
      <c r="H10" s="3">
        <v>17</v>
      </c>
      <c r="I10" s="3">
        <v>23</v>
      </c>
      <c r="J10" s="3">
        <v>26</v>
      </c>
      <c r="K10" s="3">
        <v>1</v>
      </c>
      <c r="L10" s="3">
        <v>10</v>
      </c>
      <c r="M10" s="3">
        <v>14</v>
      </c>
    </row>
    <row r="11" spans="1:13" x14ac:dyDescent="0.2">
      <c r="C11" t="s">
        <v>929</v>
      </c>
      <c r="D11" s="3" t="s">
        <v>50</v>
      </c>
      <c r="E11" s="3">
        <v>0</v>
      </c>
      <c r="F11" s="3">
        <v>1</v>
      </c>
      <c r="G11" s="3">
        <v>1</v>
      </c>
      <c r="H11" s="3">
        <v>2</v>
      </c>
      <c r="I11" s="3">
        <v>5</v>
      </c>
      <c r="J11" s="3">
        <v>0</v>
      </c>
      <c r="K11" s="3">
        <v>1</v>
      </c>
      <c r="L11" s="3">
        <v>4</v>
      </c>
      <c r="M11" s="3">
        <v>2</v>
      </c>
    </row>
    <row r="12" spans="1:13" x14ac:dyDescent="0.2">
      <c r="C12" t="s">
        <v>107</v>
      </c>
      <c r="D12" s="3" t="s">
        <v>50</v>
      </c>
      <c r="E12" s="3">
        <v>9</v>
      </c>
      <c r="F12" s="3">
        <v>24</v>
      </c>
      <c r="G12" s="3">
        <v>95</v>
      </c>
      <c r="H12" s="3">
        <v>169</v>
      </c>
      <c r="I12" s="3">
        <v>233</v>
      </c>
      <c r="J12" s="3">
        <v>259</v>
      </c>
      <c r="K12" s="3">
        <v>50</v>
      </c>
      <c r="L12" s="3">
        <v>89</v>
      </c>
      <c r="M12" s="3">
        <v>136</v>
      </c>
    </row>
    <row r="13" spans="1:13" x14ac:dyDescent="0.2">
      <c r="B13" t="s">
        <v>909</v>
      </c>
      <c r="C13" t="s">
        <v>908</v>
      </c>
      <c r="D13" s="3" t="s">
        <v>50</v>
      </c>
      <c r="E13" s="3">
        <v>2</v>
      </c>
      <c r="F13" s="3">
        <v>4</v>
      </c>
      <c r="G13" s="3">
        <v>10</v>
      </c>
      <c r="H13" s="3">
        <v>23</v>
      </c>
      <c r="I13" s="3">
        <v>45</v>
      </c>
      <c r="J13" s="3" t="s">
        <v>51</v>
      </c>
      <c r="K13" s="3" t="s">
        <v>51</v>
      </c>
      <c r="L13" s="3">
        <v>12</v>
      </c>
      <c r="M13" s="3">
        <v>19</v>
      </c>
    </row>
    <row r="14" spans="1:13" x14ac:dyDescent="0.2">
      <c r="C14" t="s">
        <v>909</v>
      </c>
      <c r="D14" s="3" t="s">
        <v>50</v>
      </c>
      <c r="E14" s="3">
        <v>2</v>
      </c>
      <c r="F14" s="3">
        <v>11</v>
      </c>
      <c r="G14" s="3">
        <v>73</v>
      </c>
      <c r="H14" s="3">
        <v>176</v>
      </c>
      <c r="I14" s="3">
        <v>239</v>
      </c>
      <c r="J14" s="3" t="s">
        <v>51</v>
      </c>
      <c r="K14" s="3" t="s">
        <v>51</v>
      </c>
      <c r="L14" s="3">
        <v>71</v>
      </c>
      <c r="M14" s="3">
        <v>121</v>
      </c>
    </row>
    <row r="15" spans="1:13" x14ac:dyDescent="0.2">
      <c r="C15" t="s">
        <v>325</v>
      </c>
      <c r="D15" s="3" t="s">
        <v>50</v>
      </c>
      <c r="E15" s="3">
        <v>3</v>
      </c>
      <c r="F15" s="3">
        <v>9</v>
      </c>
      <c r="G15" s="3">
        <v>24</v>
      </c>
      <c r="H15" s="3">
        <v>29</v>
      </c>
      <c r="I15" s="3">
        <v>28</v>
      </c>
      <c r="J15" s="3" t="s">
        <v>51</v>
      </c>
      <c r="K15" s="3" t="s">
        <v>51</v>
      </c>
      <c r="L15" s="3">
        <v>14</v>
      </c>
      <c r="M15" s="3">
        <v>22</v>
      </c>
    </row>
    <row r="16" spans="1:13" x14ac:dyDescent="0.2">
      <c r="C16" t="s">
        <v>929</v>
      </c>
      <c r="D16" s="3" t="s">
        <v>50</v>
      </c>
      <c r="E16" s="3">
        <v>2</v>
      </c>
      <c r="F16" s="3">
        <v>4</v>
      </c>
      <c r="G16" s="3">
        <v>6</v>
      </c>
      <c r="H16" s="3">
        <v>8</v>
      </c>
      <c r="I16" s="3">
        <v>10</v>
      </c>
      <c r="J16" s="3" t="s">
        <v>51</v>
      </c>
      <c r="K16" s="3" t="s">
        <v>51</v>
      </c>
      <c r="L16" s="3">
        <v>4</v>
      </c>
      <c r="M16" s="3">
        <v>7</v>
      </c>
    </row>
    <row r="17" spans="1:13" x14ac:dyDescent="0.2">
      <c r="C17" t="s">
        <v>107</v>
      </c>
      <c r="D17" s="3" t="s">
        <v>50</v>
      </c>
      <c r="E17" s="3">
        <v>9</v>
      </c>
      <c r="F17" s="3">
        <v>27</v>
      </c>
      <c r="G17" s="3">
        <v>113</v>
      </c>
      <c r="H17" s="3">
        <v>236</v>
      </c>
      <c r="I17" s="3">
        <v>322</v>
      </c>
      <c r="J17" s="3" t="s">
        <v>51</v>
      </c>
      <c r="K17" s="3" t="s">
        <v>51</v>
      </c>
      <c r="L17" s="3">
        <v>101</v>
      </c>
      <c r="M17" s="3">
        <v>169</v>
      </c>
    </row>
    <row r="18" spans="1:13" x14ac:dyDescent="0.2">
      <c r="B18" t="s">
        <v>933</v>
      </c>
      <c r="C18" t="s">
        <v>908</v>
      </c>
      <c r="D18" s="3" t="s">
        <v>50</v>
      </c>
      <c r="E18" s="3">
        <v>3</v>
      </c>
      <c r="F18" s="3">
        <v>6</v>
      </c>
      <c r="G18" s="3">
        <v>8</v>
      </c>
      <c r="H18" s="3">
        <v>17</v>
      </c>
      <c r="I18" s="3">
        <v>32</v>
      </c>
      <c r="J18" s="3">
        <v>31</v>
      </c>
      <c r="K18" s="3">
        <v>14</v>
      </c>
      <c r="L18" s="3">
        <v>0</v>
      </c>
      <c r="M18" s="3">
        <v>12</v>
      </c>
    </row>
    <row r="19" spans="1:13" x14ac:dyDescent="0.2">
      <c r="C19" t="s">
        <v>909</v>
      </c>
      <c r="D19" s="3" t="s">
        <v>50</v>
      </c>
      <c r="E19" s="3">
        <v>2</v>
      </c>
      <c r="F19" s="3">
        <v>4</v>
      </c>
      <c r="G19" s="3">
        <v>16</v>
      </c>
      <c r="H19" s="3">
        <v>32</v>
      </c>
      <c r="I19" s="3">
        <v>32</v>
      </c>
      <c r="J19" s="3">
        <v>12</v>
      </c>
      <c r="K19" s="3">
        <v>0</v>
      </c>
      <c r="L19" s="3">
        <v>0</v>
      </c>
      <c r="M19" s="3">
        <v>20</v>
      </c>
    </row>
    <row r="20" spans="1:13" x14ac:dyDescent="0.2">
      <c r="C20" t="s">
        <v>325</v>
      </c>
      <c r="D20" s="3" t="s">
        <v>50</v>
      </c>
      <c r="E20" s="3">
        <v>2</v>
      </c>
      <c r="F20" s="3">
        <v>15</v>
      </c>
      <c r="G20" s="3">
        <v>64</v>
      </c>
      <c r="H20" s="3">
        <v>110</v>
      </c>
      <c r="I20" s="3">
        <v>133</v>
      </c>
      <c r="J20" s="3">
        <v>87</v>
      </c>
      <c r="K20" s="3">
        <v>86</v>
      </c>
      <c r="L20" s="3">
        <v>9</v>
      </c>
      <c r="M20" s="3">
        <v>76</v>
      </c>
    </row>
    <row r="21" spans="1:13" x14ac:dyDescent="0.2">
      <c r="C21" t="s">
        <v>929</v>
      </c>
      <c r="D21" s="3" t="s">
        <v>50</v>
      </c>
      <c r="E21" s="3">
        <v>3</v>
      </c>
      <c r="F21" s="3">
        <v>8</v>
      </c>
      <c r="G21" s="3">
        <v>15</v>
      </c>
      <c r="H21" s="3">
        <v>36</v>
      </c>
      <c r="I21" s="3">
        <v>69</v>
      </c>
      <c r="J21" s="3">
        <v>0</v>
      </c>
      <c r="K21" s="3">
        <v>0</v>
      </c>
      <c r="L21" s="3">
        <v>0</v>
      </c>
      <c r="M21" s="3">
        <v>24</v>
      </c>
    </row>
    <row r="22" spans="1:13" x14ac:dyDescent="0.2">
      <c r="C22" t="s">
        <v>107</v>
      </c>
      <c r="D22" s="3" t="s">
        <v>50</v>
      </c>
      <c r="E22" s="3">
        <v>11</v>
      </c>
      <c r="F22" s="3">
        <v>33</v>
      </c>
      <c r="G22" s="3">
        <v>103</v>
      </c>
      <c r="H22" s="3">
        <v>195</v>
      </c>
      <c r="I22" s="3">
        <v>266</v>
      </c>
      <c r="J22" s="3">
        <v>130</v>
      </c>
      <c r="K22" s="3">
        <v>100</v>
      </c>
      <c r="L22" s="3">
        <v>9</v>
      </c>
      <c r="M22" s="3">
        <v>132</v>
      </c>
    </row>
    <row r="23" spans="1:13" x14ac:dyDescent="0.2">
      <c r="B23" t="s">
        <v>107</v>
      </c>
      <c r="C23" t="s">
        <v>908</v>
      </c>
      <c r="D23" s="3">
        <v>3</v>
      </c>
      <c r="E23" s="3">
        <v>3</v>
      </c>
      <c r="F23" s="3">
        <v>8</v>
      </c>
      <c r="G23" s="3">
        <v>45</v>
      </c>
      <c r="H23" s="3">
        <v>88</v>
      </c>
      <c r="I23" s="3">
        <v>107</v>
      </c>
      <c r="J23" s="3">
        <v>149</v>
      </c>
      <c r="K23" s="3">
        <v>44</v>
      </c>
      <c r="L23" s="3">
        <v>19</v>
      </c>
      <c r="M23" s="3">
        <v>63</v>
      </c>
    </row>
    <row r="24" spans="1:13" x14ac:dyDescent="0.2">
      <c r="C24" t="s">
        <v>909</v>
      </c>
      <c r="D24" s="3">
        <v>1</v>
      </c>
      <c r="E24" s="3">
        <v>2</v>
      </c>
      <c r="F24" s="3">
        <v>7</v>
      </c>
      <c r="G24" s="3">
        <v>25</v>
      </c>
      <c r="H24" s="3">
        <v>68</v>
      </c>
      <c r="I24" s="3">
        <v>123</v>
      </c>
      <c r="J24" s="3">
        <v>36</v>
      </c>
      <c r="K24" s="3">
        <v>3</v>
      </c>
      <c r="L24" s="3">
        <v>62</v>
      </c>
      <c r="M24" s="3">
        <v>51</v>
      </c>
    </row>
    <row r="25" spans="1:13" x14ac:dyDescent="0.2">
      <c r="C25" t="s">
        <v>325</v>
      </c>
      <c r="D25" s="3">
        <v>1</v>
      </c>
      <c r="E25" s="3">
        <v>2</v>
      </c>
      <c r="F25" s="3">
        <v>8</v>
      </c>
      <c r="G25" s="3">
        <v>26</v>
      </c>
      <c r="H25" s="3">
        <v>28</v>
      </c>
      <c r="I25" s="3">
        <v>32</v>
      </c>
      <c r="J25" s="3">
        <v>52</v>
      </c>
      <c r="K25" s="3">
        <v>7</v>
      </c>
      <c r="L25" s="3">
        <v>14</v>
      </c>
      <c r="M25" s="3">
        <v>24</v>
      </c>
    </row>
    <row r="26" spans="1:13" x14ac:dyDescent="0.2">
      <c r="C26" t="s">
        <v>929</v>
      </c>
      <c r="D26" s="3">
        <v>2</v>
      </c>
      <c r="E26" s="3">
        <v>2</v>
      </c>
      <c r="F26" s="3">
        <v>3</v>
      </c>
      <c r="G26" s="3">
        <v>5</v>
      </c>
      <c r="H26" s="3">
        <v>7</v>
      </c>
      <c r="I26" s="3">
        <v>11</v>
      </c>
      <c r="J26" s="3">
        <v>1</v>
      </c>
      <c r="K26" s="3">
        <v>1</v>
      </c>
      <c r="L26" s="3">
        <v>4</v>
      </c>
      <c r="M26" s="3">
        <v>6</v>
      </c>
    </row>
    <row r="27" spans="1:13" x14ac:dyDescent="0.2">
      <c r="C27" t="s">
        <v>107</v>
      </c>
      <c r="D27" s="3">
        <v>8</v>
      </c>
      <c r="E27" s="3">
        <v>9</v>
      </c>
      <c r="F27" s="3">
        <v>27</v>
      </c>
      <c r="G27" s="3">
        <v>101</v>
      </c>
      <c r="H27" s="3">
        <v>191</v>
      </c>
      <c r="I27" s="3">
        <v>273</v>
      </c>
      <c r="J27" s="3">
        <v>238</v>
      </c>
      <c r="K27" s="3">
        <v>54</v>
      </c>
      <c r="L27" s="3">
        <v>98</v>
      </c>
      <c r="M27" s="3">
        <v>144</v>
      </c>
    </row>
    <row r="28" spans="1:13" x14ac:dyDescent="0.2">
      <c r="A28" t="s">
        <v>100</v>
      </c>
      <c r="B28" t="s">
        <v>908</v>
      </c>
      <c r="C28" t="s">
        <v>908</v>
      </c>
      <c r="D28" s="3" t="s">
        <v>50</v>
      </c>
      <c r="E28" s="3">
        <v>7</v>
      </c>
      <c r="F28" s="3">
        <v>14</v>
      </c>
      <c r="G28" s="3">
        <v>60</v>
      </c>
      <c r="H28" s="3">
        <v>92</v>
      </c>
      <c r="I28" s="3">
        <v>102</v>
      </c>
      <c r="J28" s="3">
        <v>66</v>
      </c>
      <c r="K28" s="3">
        <v>22</v>
      </c>
      <c r="L28" s="3" t="s">
        <v>51</v>
      </c>
      <c r="M28" s="3">
        <v>68</v>
      </c>
    </row>
    <row r="29" spans="1:13" x14ac:dyDescent="0.2">
      <c r="C29" t="s">
        <v>909</v>
      </c>
      <c r="D29" s="3" t="s">
        <v>50</v>
      </c>
      <c r="E29" s="3">
        <v>1</v>
      </c>
      <c r="F29" s="3">
        <v>2</v>
      </c>
      <c r="G29" s="3">
        <v>5</v>
      </c>
      <c r="H29" s="3">
        <v>11</v>
      </c>
      <c r="I29" s="3">
        <v>14</v>
      </c>
      <c r="J29" s="3">
        <v>4</v>
      </c>
      <c r="K29" s="3">
        <v>1</v>
      </c>
      <c r="L29" s="3" t="s">
        <v>51</v>
      </c>
      <c r="M29" s="3">
        <v>8</v>
      </c>
    </row>
    <row r="30" spans="1:13" x14ac:dyDescent="0.2">
      <c r="C30" t="s">
        <v>325</v>
      </c>
      <c r="D30" s="3" t="s">
        <v>50</v>
      </c>
      <c r="E30" s="3">
        <v>2</v>
      </c>
      <c r="F30" s="3">
        <v>3</v>
      </c>
      <c r="G30" s="3">
        <v>9</v>
      </c>
      <c r="H30" s="3">
        <v>12</v>
      </c>
      <c r="I30" s="3">
        <v>10</v>
      </c>
      <c r="J30" s="3">
        <v>0</v>
      </c>
      <c r="K30" s="3">
        <v>3</v>
      </c>
      <c r="L30" s="3" t="s">
        <v>51</v>
      </c>
      <c r="M30" s="3">
        <v>9</v>
      </c>
    </row>
    <row r="31" spans="1:13" x14ac:dyDescent="0.2">
      <c r="C31" t="s">
        <v>929</v>
      </c>
      <c r="D31" s="3" t="s">
        <v>50</v>
      </c>
      <c r="E31" s="3">
        <v>0</v>
      </c>
      <c r="F31" s="3">
        <v>1</v>
      </c>
      <c r="G31" s="3">
        <v>0</v>
      </c>
      <c r="H31" s="3">
        <v>1</v>
      </c>
      <c r="I31" s="3">
        <v>1</v>
      </c>
      <c r="J31" s="3">
        <v>0</v>
      </c>
      <c r="K31" s="3">
        <v>0</v>
      </c>
      <c r="L31" s="3" t="s">
        <v>51</v>
      </c>
      <c r="M31" s="3">
        <v>1</v>
      </c>
    </row>
    <row r="32" spans="1:13" x14ac:dyDescent="0.2">
      <c r="C32" t="s">
        <v>107</v>
      </c>
      <c r="D32" s="3" t="s">
        <v>50</v>
      </c>
      <c r="E32" s="3">
        <v>10</v>
      </c>
      <c r="F32" s="3">
        <v>19</v>
      </c>
      <c r="G32" s="3">
        <v>74</v>
      </c>
      <c r="H32" s="3">
        <v>116</v>
      </c>
      <c r="I32" s="3">
        <v>127</v>
      </c>
      <c r="J32" s="3">
        <v>70</v>
      </c>
      <c r="K32" s="3">
        <v>26</v>
      </c>
      <c r="L32" s="3" t="s">
        <v>51</v>
      </c>
      <c r="M32" s="3">
        <v>85</v>
      </c>
    </row>
    <row r="33" spans="1:13" x14ac:dyDescent="0.2">
      <c r="B33" t="s">
        <v>909</v>
      </c>
      <c r="C33" t="s">
        <v>908</v>
      </c>
      <c r="D33" s="3" t="s">
        <v>50</v>
      </c>
      <c r="E33" s="3">
        <v>0</v>
      </c>
      <c r="F33" s="3">
        <v>3</v>
      </c>
      <c r="G33" s="3">
        <v>13</v>
      </c>
      <c r="H33" s="3">
        <v>20</v>
      </c>
      <c r="I33" s="3">
        <v>17</v>
      </c>
      <c r="J33" s="3">
        <v>0</v>
      </c>
      <c r="K33" s="3">
        <v>0</v>
      </c>
      <c r="L33" s="3" t="s">
        <v>51</v>
      </c>
      <c r="M33" s="3">
        <v>15</v>
      </c>
    </row>
    <row r="34" spans="1:13" x14ac:dyDescent="0.2">
      <c r="C34" t="s">
        <v>909</v>
      </c>
      <c r="D34" s="3" t="s">
        <v>50</v>
      </c>
      <c r="E34" s="3">
        <v>2</v>
      </c>
      <c r="F34" s="3">
        <v>9</v>
      </c>
      <c r="G34" s="3">
        <v>46</v>
      </c>
      <c r="H34" s="3">
        <v>88</v>
      </c>
      <c r="I34" s="3">
        <v>89</v>
      </c>
      <c r="J34" s="3">
        <v>52</v>
      </c>
      <c r="K34" s="3">
        <v>5</v>
      </c>
      <c r="L34" s="3" t="s">
        <v>51</v>
      </c>
      <c r="M34" s="3">
        <v>68</v>
      </c>
    </row>
    <row r="35" spans="1:13" x14ac:dyDescent="0.2">
      <c r="C35" t="s">
        <v>325</v>
      </c>
      <c r="D35" s="3" t="s">
        <v>50</v>
      </c>
      <c r="E35" s="3">
        <v>4</v>
      </c>
      <c r="F35" s="3">
        <v>9</v>
      </c>
      <c r="G35" s="3">
        <v>20</v>
      </c>
      <c r="H35" s="3">
        <v>31</v>
      </c>
      <c r="I35" s="3">
        <v>20</v>
      </c>
      <c r="J35" s="3">
        <v>1</v>
      </c>
      <c r="K35" s="3">
        <v>0</v>
      </c>
      <c r="L35" s="3" t="s">
        <v>51</v>
      </c>
      <c r="M35" s="3">
        <v>20</v>
      </c>
    </row>
    <row r="36" spans="1:13" x14ac:dyDescent="0.2">
      <c r="C36" t="s">
        <v>929</v>
      </c>
      <c r="D36" s="3" t="s">
        <v>50</v>
      </c>
      <c r="E36" s="3">
        <v>2</v>
      </c>
      <c r="F36" s="3">
        <v>3</v>
      </c>
      <c r="G36" s="3">
        <v>2</v>
      </c>
      <c r="H36" s="3">
        <v>4</v>
      </c>
      <c r="I36" s="3">
        <v>3</v>
      </c>
      <c r="J36" s="3">
        <v>0</v>
      </c>
      <c r="K36" s="3">
        <v>0</v>
      </c>
      <c r="L36" s="3" t="s">
        <v>51</v>
      </c>
      <c r="M36" s="3">
        <v>3</v>
      </c>
    </row>
    <row r="37" spans="1:13" x14ac:dyDescent="0.2">
      <c r="C37" t="s">
        <v>107</v>
      </c>
      <c r="D37" s="3" t="s">
        <v>50</v>
      </c>
      <c r="E37" s="3">
        <v>8</v>
      </c>
      <c r="F37" s="3">
        <v>23</v>
      </c>
      <c r="G37" s="3">
        <v>81</v>
      </c>
      <c r="H37" s="3">
        <v>143</v>
      </c>
      <c r="I37" s="3">
        <v>129</v>
      </c>
      <c r="J37" s="3">
        <v>53</v>
      </c>
      <c r="K37" s="3">
        <v>5</v>
      </c>
      <c r="L37" s="3" t="s">
        <v>51</v>
      </c>
      <c r="M37" s="3">
        <v>105</v>
      </c>
    </row>
    <row r="38" spans="1:13" x14ac:dyDescent="0.2">
      <c r="B38" t="s">
        <v>933</v>
      </c>
      <c r="C38" t="s">
        <v>908</v>
      </c>
      <c r="D38" s="3" t="s">
        <v>50</v>
      </c>
      <c r="E38" s="3">
        <v>0</v>
      </c>
      <c r="F38" s="3">
        <v>3</v>
      </c>
      <c r="G38" s="3">
        <v>12</v>
      </c>
      <c r="H38" s="3">
        <v>20</v>
      </c>
      <c r="I38" s="3">
        <v>17</v>
      </c>
      <c r="J38" s="3" t="s">
        <v>51</v>
      </c>
      <c r="K38" s="3">
        <v>0</v>
      </c>
      <c r="L38" s="3" t="s">
        <v>51</v>
      </c>
      <c r="M38" s="3">
        <v>14</v>
      </c>
    </row>
    <row r="39" spans="1:13" x14ac:dyDescent="0.2">
      <c r="C39" t="s">
        <v>909</v>
      </c>
      <c r="D39" s="3" t="s">
        <v>50</v>
      </c>
      <c r="E39" s="3">
        <v>2</v>
      </c>
      <c r="F39" s="3">
        <v>1</v>
      </c>
      <c r="G39" s="3">
        <v>11</v>
      </c>
      <c r="H39" s="3">
        <v>24</v>
      </c>
      <c r="I39" s="3">
        <v>22</v>
      </c>
      <c r="J39" s="3" t="s">
        <v>51</v>
      </c>
      <c r="K39" s="3">
        <v>0</v>
      </c>
      <c r="L39" s="3" t="s">
        <v>51</v>
      </c>
      <c r="M39" s="3">
        <v>15</v>
      </c>
    </row>
    <row r="40" spans="1:13" x14ac:dyDescent="0.2">
      <c r="C40" t="s">
        <v>325</v>
      </c>
      <c r="D40" s="3" t="s">
        <v>50</v>
      </c>
      <c r="E40" s="3">
        <v>1</v>
      </c>
      <c r="F40" s="3">
        <v>14</v>
      </c>
      <c r="G40" s="3">
        <v>51</v>
      </c>
      <c r="H40" s="3">
        <v>83</v>
      </c>
      <c r="I40" s="3">
        <v>68</v>
      </c>
      <c r="J40" s="3" t="s">
        <v>51</v>
      </c>
      <c r="K40" s="3">
        <v>21</v>
      </c>
      <c r="L40" s="3" t="s">
        <v>51</v>
      </c>
      <c r="M40" s="3">
        <v>58</v>
      </c>
    </row>
    <row r="41" spans="1:13" x14ac:dyDescent="0.2">
      <c r="C41" t="s">
        <v>929</v>
      </c>
      <c r="D41" s="3" t="s">
        <v>50</v>
      </c>
      <c r="E41" s="3">
        <v>4</v>
      </c>
      <c r="F41" s="3">
        <v>2</v>
      </c>
      <c r="G41" s="3">
        <v>4</v>
      </c>
      <c r="H41" s="3">
        <v>8</v>
      </c>
      <c r="I41" s="3">
        <v>5</v>
      </c>
      <c r="J41" s="3" t="s">
        <v>51</v>
      </c>
      <c r="K41" s="3">
        <v>0</v>
      </c>
      <c r="L41" s="3" t="s">
        <v>51</v>
      </c>
      <c r="M41" s="3">
        <v>5</v>
      </c>
    </row>
    <row r="42" spans="1:13" x14ac:dyDescent="0.2">
      <c r="C42" t="s">
        <v>107</v>
      </c>
      <c r="D42" s="3" t="s">
        <v>50</v>
      </c>
      <c r="E42" s="3">
        <v>7</v>
      </c>
      <c r="F42" s="3">
        <v>20</v>
      </c>
      <c r="G42" s="3">
        <v>78</v>
      </c>
      <c r="H42" s="3">
        <v>135</v>
      </c>
      <c r="I42" s="3">
        <v>113</v>
      </c>
      <c r="J42" s="3" t="s">
        <v>51</v>
      </c>
      <c r="K42" s="3">
        <v>21</v>
      </c>
      <c r="L42" s="3" t="s">
        <v>51</v>
      </c>
      <c r="M42" s="3">
        <v>92</v>
      </c>
    </row>
    <row r="43" spans="1:13" x14ac:dyDescent="0.2">
      <c r="B43" t="s">
        <v>107</v>
      </c>
      <c r="C43" t="s">
        <v>908</v>
      </c>
      <c r="D43" s="3">
        <v>3</v>
      </c>
      <c r="E43" s="3">
        <v>6</v>
      </c>
      <c r="F43" s="3">
        <v>12</v>
      </c>
      <c r="G43" s="3">
        <v>52</v>
      </c>
      <c r="H43" s="3">
        <v>80</v>
      </c>
      <c r="I43" s="3">
        <v>62</v>
      </c>
      <c r="J43" s="3">
        <v>45</v>
      </c>
      <c r="K43" s="3">
        <v>21</v>
      </c>
      <c r="L43" s="3" t="s">
        <v>51</v>
      </c>
      <c r="M43" s="3">
        <v>55</v>
      </c>
    </row>
    <row r="44" spans="1:13" x14ac:dyDescent="0.2">
      <c r="C44" t="s">
        <v>909</v>
      </c>
      <c r="D44" s="3">
        <v>2</v>
      </c>
      <c r="E44" s="3">
        <v>1</v>
      </c>
      <c r="F44" s="3">
        <v>3</v>
      </c>
      <c r="G44" s="3">
        <v>9</v>
      </c>
      <c r="H44" s="3">
        <v>21</v>
      </c>
      <c r="I44" s="3">
        <v>44</v>
      </c>
      <c r="J44" s="3">
        <v>19</v>
      </c>
      <c r="K44" s="3">
        <v>1</v>
      </c>
      <c r="L44" s="3" t="s">
        <v>51</v>
      </c>
      <c r="M44" s="3">
        <v>18</v>
      </c>
    </row>
    <row r="45" spans="1:13" x14ac:dyDescent="0.2">
      <c r="C45" t="s">
        <v>325</v>
      </c>
      <c r="D45" s="3">
        <v>2</v>
      </c>
      <c r="E45" s="3">
        <v>2</v>
      </c>
      <c r="F45" s="3">
        <v>4</v>
      </c>
      <c r="G45" s="3">
        <v>14</v>
      </c>
      <c r="H45" s="3">
        <v>19</v>
      </c>
      <c r="I45" s="3">
        <v>18</v>
      </c>
      <c r="J45" s="3">
        <v>0</v>
      </c>
      <c r="K45" s="3">
        <v>3</v>
      </c>
      <c r="L45" s="3" t="s">
        <v>51</v>
      </c>
      <c r="M45" s="3">
        <v>14</v>
      </c>
    </row>
    <row r="46" spans="1:13" x14ac:dyDescent="0.2">
      <c r="C46" t="s">
        <v>929</v>
      </c>
      <c r="D46" s="3">
        <v>0</v>
      </c>
      <c r="E46" s="3">
        <v>1</v>
      </c>
      <c r="F46" s="3">
        <v>1</v>
      </c>
      <c r="G46" s="3">
        <v>1</v>
      </c>
      <c r="H46" s="3">
        <v>2</v>
      </c>
      <c r="I46" s="3">
        <v>2</v>
      </c>
      <c r="J46" s="3">
        <v>0</v>
      </c>
      <c r="K46" s="3">
        <v>0</v>
      </c>
      <c r="L46" s="3" t="s">
        <v>51</v>
      </c>
      <c r="M46" s="3">
        <v>1</v>
      </c>
    </row>
    <row r="47" spans="1:13" x14ac:dyDescent="0.2">
      <c r="C47" t="s">
        <v>107</v>
      </c>
      <c r="D47" s="3">
        <v>6</v>
      </c>
      <c r="E47" s="3">
        <v>10</v>
      </c>
      <c r="F47" s="3">
        <v>20</v>
      </c>
      <c r="G47" s="3">
        <v>75</v>
      </c>
      <c r="H47" s="3">
        <v>120</v>
      </c>
      <c r="I47" s="3">
        <v>127</v>
      </c>
      <c r="J47" s="3">
        <v>64</v>
      </c>
      <c r="K47" s="3">
        <v>25</v>
      </c>
      <c r="L47" s="3" t="s">
        <v>51</v>
      </c>
      <c r="M47" s="3">
        <v>88</v>
      </c>
    </row>
    <row r="48" spans="1:13" x14ac:dyDescent="0.2">
      <c r="A48" t="s">
        <v>101</v>
      </c>
      <c r="B48" t="s">
        <v>908</v>
      </c>
      <c r="C48" t="s">
        <v>908</v>
      </c>
      <c r="D48" s="3" t="s">
        <v>50</v>
      </c>
      <c r="E48" s="3">
        <v>7</v>
      </c>
      <c r="F48" s="3">
        <v>14</v>
      </c>
      <c r="G48" s="3">
        <v>65</v>
      </c>
      <c r="H48" s="3">
        <v>114</v>
      </c>
      <c r="I48" s="3">
        <v>132</v>
      </c>
      <c r="J48" s="3">
        <v>112</v>
      </c>
      <c r="K48" s="3">
        <v>27</v>
      </c>
      <c r="L48" s="3">
        <v>66</v>
      </c>
      <c r="M48" s="3">
        <v>84</v>
      </c>
    </row>
    <row r="49" spans="2:13" x14ac:dyDescent="0.2">
      <c r="C49" t="s">
        <v>909</v>
      </c>
      <c r="D49" s="3" t="s">
        <v>50</v>
      </c>
      <c r="E49" s="3">
        <v>1</v>
      </c>
      <c r="F49" s="3">
        <v>2</v>
      </c>
      <c r="G49" s="3">
        <v>7</v>
      </c>
      <c r="H49" s="3">
        <v>17</v>
      </c>
      <c r="I49" s="3">
        <v>24</v>
      </c>
      <c r="J49" s="3">
        <v>23</v>
      </c>
      <c r="K49" s="3">
        <v>1</v>
      </c>
      <c r="L49" s="3">
        <v>8</v>
      </c>
      <c r="M49" s="3">
        <v>12</v>
      </c>
    </row>
    <row r="50" spans="2:13" x14ac:dyDescent="0.2">
      <c r="C50" t="s">
        <v>325</v>
      </c>
      <c r="D50" s="3" t="s">
        <v>50</v>
      </c>
      <c r="E50" s="3">
        <v>2</v>
      </c>
      <c r="F50" s="3">
        <v>4</v>
      </c>
      <c r="G50" s="3">
        <v>10</v>
      </c>
      <c r="H50" s="3">
        <v>15</v>
      </c>
      <c r="I50" s="3">
        <v>16</v>
      </c>
      <c r="J50" s="3">
        <v>10</v>
      </c>
      <c r="K50" s="3">
        <v>2</v>
      </c>
      <c r="L50" s="3">
        <v>10</v>
      </c>
      <c r="M50" s="3">
        <v>11</v>
      </c>
    </row>
    <row r="51" spans="2:13" x14ac:dyDescent="0.2">
      <c r="C51" t="s">
        <v>929</v>
      </c>
      <c r="D51" s="3" t="s">
        <v>50</v>
      </c>
      <c r="E51" s="3">
        <v>0</v>
      </c>
      <c r="F51" s="3">
        <v>1</v>
      </c>
      <c r="G51" s="3">
        <v>1</v>
      </c>
      <c r="H51" s="3">
        <v>2</v>
      </c>
      <c r="I51" s="3">
        <v>3</v>
      </c>
      <c r="J51" s="3">
        <v>0</v>
      </c>
      <c r="K51" s="3">
        <v>0</v>
      </c>
      <c r="L51" s="3">
        <v>4</v>
      </c>
      <c r="M51" s="3">
        <v>1</v>
      </c>
    </row>
    <row r="52" spans="2:13" x14ac:dyDescent="0.2">
      <c r="C52" t="s">
        <v>107</v>
      </c>
      <c r="D52" s="3" t="s">
        <v>50</v>
      </c>
      <c r="E52" s="3">
        <v>10</v>
      </c>
      <c r="F52" s="3">
        <v>22</v>
      </c>
      <c r="G52" s="3">
        <v>82</v>
      </c>
      <c r="H52" s="3">
        <v>147</v>
      </c>
      <c r="I52" s="3">
        <v>175</v>
      </c>
      <c r="J52" s="3">
        <v>145</v>
      </c>
      <c r="K52" s="3">
        <v>31</v>
      </c>
      <c r="L52" s="3">
        <v>89</v>
      </c>
      <c r="M52" s="3">
        <v>108</v>
      </c>
    </row>
    <row r="53" spans="2:13" x14ac:dyDescent="0.2">
      <c r="B53" t="s">
        <v>909</v>
      </c>
      <c r="C53" t="s">
        <v>908</v>
      </c>
      <c r="D53" s="3" t="s">
        <v>50</v>
      </c>
      <c r="E53" s="3">
        <v>1</v>
      </c>
      <c r="F53" s="3">
        <v>3</v>
      </c>
      <c r="G53" s="3">
        <v>11</v>
      </c>
      <c r="H53" s="3">
        <v>23</v>
      </c>
      <c r="I53" s="3">
        <v>31</v>
      </c>
      <c r="J53" s="3">
        <v>0</v>
      </c>
      <c r="K53" s="3">
        <v>0</v>
      </c>
      <c r="L53" s="3">
        <v>12</v>
      </c>
      <c r="M53" s="3">
        <v>18</v>
      </c>
    </row>
    <row r="54" spans="2:13" x14ac:dyDescent="0.2">
      <c r="C54" t="s">
        <v>909</v>
      </c>
      <c r="D54" s="3" t="s">
        <v>50</v>
      </c>
      <c r="E54" s="3">
        <v>2</v>
      </c>
      <c r="F54" s="3">
        <v>10</v>
      </c>
      <c r="G54" s="3">
        <v>66</v>
      </c>
      <c r="H54" s="3">
        <v>161</v>
      </c>
      <c r="I54" s="3">
        <v>161</v>
      </c>
      <c r="J54" s="3">
        <v>52</v>
      </c>
      <c r="K54" s="3">
        <v>5</v>
      </c>
      <c r="L54" s="3">
        <v>71</v>
      </c>
      <c r="M54" s="3">
        <v>106</v>
      </c>
    </row>
    <row r="55" spans="2:13" x14ac:dyDescent="0.2">
      <c r="C55" t="s">
        <v>325</v>
      </c>
      <c r="D55" s="3" t="s">
        <v>50</v>
      </c>
      <c r="E55" s="3">
        <v>3</v>
      </c>
      <c r="F55" s="3">
        <v>9</v>
      </c>
      <c r="G55" s="3">
        <v>23</v>
      </c>
      <c r="H55" s="3">
        <v>29</v>
      </c>
      <c r="I55" s="3">
        <v>24</v>
      </c>
      <c r="J55" s="3">
        <v>1</v>
      </c>
      <c r="K55" s="3">
        <v>0</v>
      </c>
      <c r="L55" s="3">
        <v>14</v>
      </c>
      <c r="M55" s="3">
        <v>21</v>
      </c>
    </row>
    <row r="56" spans="2:13" x14ac:dyDescent="0.2">
      <c r="C56" t="s">
        <v>929</v>
      </c>
      <c r="D56" s="3" t="s">
        <v>50</v>
      </c>
      <c r="E56" s="3">
        <v>2</v>
      </c>
      <c r="F56" s="3">
        <v>4</v>
      </c>
      <c r="G56" s="3">
        <v>5</v>
      </c>
      <c r="H56" s="3">
        <v>8</v>
      </c>
      <c r="I56" s="3">
        <v>6</v>
      </c>
      <c r="J56" s="3">
        <v>0</v>
      </c>
      <c r="K56" s="3">
        <v>0</v>
      </c>
      <c r="L56" s="3">
        <v>4</v>
      </c>
      <c r="M56" s="3">
        <v>6</v>
      </c>
    </row>
    <row r="57" spans="2:13" x14ac:dyDescent="0.2">
      <c r="C57" t="s">
        <v>107</v>
      </c>
      <c r="D57" s="3" t="s">
        <v>50</v>
      </c>
      <c r="E57" s="3">
        <v>9</v>
      </c>
      <c r="F57" s="3">
        <v>27</v>
      </c>
      <c r="G57" s="3">
        <v>105</v>
      </c>
      <c r="H57" s="3">
        <v>220</v>
      </c>
      <c r="I57" s="3">
        <v>222</v>
      </c>
      <c r="J57" s="3">
        <v>53</v>
      </c>
      <c r="K57" s="3">
        <v>5</v>
      </c>
      <c r="L57" s="3">
        <v>101</v>
      </c>
      <c r="M57" s="3">
        <v>151</v>
      </c>
    </row>
    <row r="58" spans="2:13" x14ac:dyDescent="0.2">
      <c r="B58" t="s">
        <v>933</v>
      </c>
      <c r="C58" t="s">
        <v>908</v>
      </c>
      <c r="D58" s="3" t="s">
        <v>50</v>
      </c>
      <c r="E58" s="3">
        <v>3</v>
      </c>
      <c r="F58" s="3">
        <v>5</v>
      </c>
      <c r="G58" s="3">
        <v>10</v>
      </c>
      <c r="H58" s="3">
        <v>18</v>
      </c>
      <c r="I58" s="3">
        <v>24</v>
      </c>
      <c r="J58" s="3">
        <v>31</v>
      </c>
      <c r="K58" s="3">
        <v>8</v>
      </c>
      <c r="L58" s="3">
        <v>0</v>
      </c>
      <c r="M58" s="3">
        <v>13</v>
      </c>
    </row>
    <row r="59" spans="2:13" x14ac:dyDescent="0.2">
      <c r="C59" t="s">
        <v>909</v>
      </c>
      <c r="D59" s="3" t="s">
        <v>50</v>
      </c>
      <c r="E59" s="3">
        <v>2</v>
      </c>
      <c r="F59" s="3">
        <v>3</v>
      </c>
      <c r="G59" s="3">
        <v>14</v>
      </c>
      <c r="H59" s="3">
        <v>30</v>
      </c>
      <c r="I59" s="3">
        <v>26</v>
      </c>
      <c r="J59" s="3">
        <v>12</v>
      </c>
      <c r="K59" s="3">
        <v>0</v>
      </c>
      <c r="L59" s="3">
        <v>0</v>
      </c>
      <c r="M59" s="3">
        <v>18</v>
      </c>
    </row>
    <row r="60" spans="2:13" x14ac:dyDescent="0.2">
      <c r="C60" t="s">
        <v>325</v>
      </c>
      <c r="D60" s="3" t="s">
        <v>50</v>
      </c>
      <c r="E60" s="3">
        <v>2</v>
      </c>
      <c r="F60" s="3">
        <v>15</v>
      </c>
      <c r="G60" s="3">
        <v>59</v>
      </c>
      <c r="H60" s="3">
        <v>103</v>
      </c>
      <c r="I60" s="3">
        <v>97</v>
      </c>
      <c r="J60" s="3">
        <v>87</v>
      </c>
      <c r="K60" s="3">
        <v>58</v>
      </c>
      <c r="L60" s="3">
        <v>9</v>
      </c>
      <c r="M60" s="3">
        <v>70</v>
      </c>
    </row>
    <row r="61" spans="2:13" x14ac:dyDescent="0.2">
      <c r="C61" t="s">
        <v>929</v>
      </c>
      <c r="D61" s="3" t="s">
        <v>50</v>
      </c>
      <c r="E61" s="3">
        <v>4</v>
      </c>
      <c r="F61" s="3">
        <v>7</v>
      </c>
      <c r="G61" s="3">
        <v>11</v>
      </c>
      <c r="H61" s="3">
        <v>28</v>
      </c>
      <c r="I61" s="3">
        <v>34</v>
      </c>
      <c r="J61" s="3">
        <v>0</v>
      </c>
      <c r="K61" s="3">
        <v>0</v>
      </c>
      <c r="L61" s="3">
        <v>0</v>
      </c>
      <c r="M61" s="3">
        <v>17</v>
      </c>
    </row>
    <row r="62" spans="2:13" x14ac:dyDescent="0.2">
      <c r="C62" t="s">
        <v>107</v>
      </c>
      <c r="D62" s="3" t="s">
        <v>50</v>
      </c>
      <c r="E62" s="3">
        <v>10</v>
      </c>
      <c r="F62" s="3">
        <v>30</v>
      </c>
      <c r="G62" s="3">
        <v>95</v>
      </c>
      <c r="H62" s="3">
        <v>178</v>
      </c>
      <c r="I62" s="3">
        <v>181</v>
      </c>
      <c r="J62" s="3">
        <v>130</v>
      </c>
      <c r="K62" s="3">
        <v>66</v>
      </c>
      <c r="L62" s="3">
        <v>9</v>
      </c>
      <c r="M62" s="3">
        <v>119</v>
      </c>
    </row>
    <row r="63" spans="2:13" x14ac:dyDescent="0.2">
      <c r="B63" t="s">
        <v>107</v>
      </c>
      <c r="C63" t="s">
        <v>908</v>
      </c>
      <c r="D63" s="3">
        <v>3</v>
      </c>
      <c r="E63" s="3">
        <v>5</v>
      </c>
      <c r="F63" s="3">
        <v>9</v>
      </c>
      <c r="G63" s="3">
        <v>48</v>
      </c>
      <c r="H63" s="3">
        <v>85</v>
      </c>
      <c r="I63" s="3">
        <v>83</v>
      </c>
      <c r="J63" s="3">
        <v>88</v>
      </c>
      <c r="K63" s="3">
        <v>26</v>
      </c>
      <c r="L63" s="3">
        <v>19</v>
      </c>
      <c r="M63" s="3">
        <v>59</v>
      </c>
    </row>
    <row r="64" spans="2:13" x14ac:dyDescent="0.2">
      <c r="C64" t="s">
        <v>909</v>
      </c>
      <c r="D64" s="3">
        <v>2</v>
      </c>
      <c r="E64" s="3">
        <v>1</v>
      </c>
      <c r="F64" s="3">
        <v>6</v>
      </c>
      <c r="G64" s="3">
        <v>16</v>
      </c>
      <c r="H64" s="3">
        <v>51</v>
      </c>
      <c r="I64" s="3">
        <v>81</v>
      </c>
      <c r="J64" s="3">
        <v>26</v>
      </c>
      <c r="K64" s="3">
        <v>1</v>
      </c>
      <c r="L64" s="3">
        <v>62</v>
      </c>
      <c r="M64" s="3">
        <v>36</v>
      </c>
    </row>
    <row r="65" spans="1:13" x14ac:dyDescent="0.2">
      <c r="C65" t="s">
        <v>325</v>
      </c>
      <c r="D65" s="3">
        <v>1</v>
      </c>
      <c r="E65" s="3">
        <v>2</v>
      </c>
      <c r="F65" s="3">
        <v>7</v>
      </c>
      <c r="G65" s="3">
        <v>20</v>
      </c>
      <c r="H65" s="3">
        <v>25</v>
      </c>
      <c r="I65" s="3">
        <v>25</v>
      </c>
      <c r="J65" s="3">
        <v>22</v>
      </c>
      <c r="K65" s="3">
        <v>4</v>
      </c>
      <c r="L65" s="3">
        <v>14</v>
      </c>
      <c r="M65" s="3">
        <v>20</v>
      </c>
    </row>
    <row r="66" spans="1:13" x14ac:dyDescent="0.2">
      <c r="C66" t="s">
        <v>929</v>
      </c>
      <c r="D66" s="3">
        <v>1</v>
      </c>
      <c r="E66" s="3">
        <v>1</v>
      </c>
      <c r="F66" s="3">
        <v>2</v>
      </c>
      <c r="G66" s="3">
        <v>3</v>
      </c>
      <c r="H66" s="3">
        <v>5</v>
      </c>
      <c r="I66" s="3">
        <v>6</v>
      </c>
      <c r="J66" s="3">
        <v>0</v>
      </c>
      <c r="K66" s="3">
        <v>0</v>
      </c>
      <c r="L66" s="3">
        <v>4</v>
      </c>
      <c r="M66" s="3">
        <v>4</v>
      </c>
    </row>
    <row r="67" spans="1:13" x14ac:dyDescent="0.2">
      <c r="C67" t="s">
        <v>107</v>
      </c>
      <c r="D67" s="3">
        <v>7</v>
      </c>
      <c r="E67" s="3">
        <v>9</v>
      </c>
      <c r="F67" s="3">
        <v>24</v>
      </c>
      <c r="G67" s="3">
        <v>87</v>
      </c>
      <c r="H67" s="3">
        <v>166</v>
      </c>
      <c r="I67" s="3">
        <v>195</v>
      </c>
      <c r="J67" s="3">
        <v>137</v>
      </c>
      <c r="K67" s="3">
        <v>32</v>
      </c>
      <c r="L67" s="3">
        <v>98</v>
      </c>
      <c r="M67" s="3">
        <v>119</v>
      </c>
    </row>
    <row r="68" spans="1:13" x14ac:dyDescent="0.2">
      <c r="D68" s="3"/>
      <c r="E68" s="3"/>
      <c r="F68" s="3"/>
      <c r="G68" s="3"/>
      <c r="H68" s="3"/>
      <c r="I68" s="3"/>
      <c r="J68" s="3"/>
      <c r="K68" s="3"/>
      <c r="L68" s="3"/>
    </row>
    <row r="69" spans="1:13" x14ac:dyDescent="0.2">
      <c r="A69" s="69" t="s">
        <v>934</v>
      </c>
      <c r="C69" s="3"/>
      <c r="D69" s="3"/>
      <c r="E69" s="3"/>
      <c r="F69" s="3"/>
      <c r="G69" s="3"/>
      <c r="H69" s="3"/>
      <c r="I69" s="3"/>
      <c r="J69" s="3"/>
      <c r="K69" s="3"/>
      <c r="L69" s="3"/>
      <c r="M69" s="3"/>
    </row>
    <row r="70" spans="1:13" x14ac:dyDescent="0.2">
      <c r="A70" s="69"/>
      <c r="G70" s="3"/>
      <c r="H70" s="3"/>
      <c r="I70" s="3"/>
      <c r="J70" s="3"/>
      <c r="K70" s="3"/>
      <c r="L70" s="3"/>
      <c r="M70" s="3"/>
    </row>
    <row r="71" spans="1:13" x14ac:dyDescent="0.2">
      <c r="A71" s="69"/>
      <c r="C71" s="3"/>
      <c r="D71" s="3"/>
      <c r="E71" s="3"/>
      <c r="F71" s="3"/>
      <c r="G71" s="3"/>
      <c r="H71" s="3"/>
      <c r="I71" s="3"/>
      <c r="J71" s="3"/>
      <c r="K71" s="3"/>
      <c r="L71" s="3"/>
      <c r="M71" s="3"/>
    </row>
    <row r="74" spans="1:13" x14ac:dyDescent="0.2">
      <c r="A74" s="2" t="s">
        <v>303</v>
      </c>
      <c r="D74" s="3"/>
      <c r="E74" s="3"/>
      <c r="F74" s="3"/>
      <c r="G74" s="3"/>
      <c r="H74" s="3"/>
      <c r="I74" s="3"/>
      <c r="J74" s="3"/>
      <c r="K74" s="3"/>
      <c r="L74" s="3"/>
    </row>
    <row r="75" spans="1:13" ht="12.6" customHeight="1" x14ac:dyDescent="0.2">
      <c r="A75" t="s">
        <v>116</v>
      </c>
      <c r="B75" s="170" t="s">
        <v>289</v>
      </c>
      <c r="C75" t="s">
        <v>324</v>
      </c>
      <c r="D75" s="178" t="s">
        <v>317</v>
      </c>
      <c r="E75" s="178"/>
      <c r="F75" s="178"/>
      <c r="G75" s="178"/>
      <c r="H75" s="178"/>
      <c r="I75" s="178"/>
      <c r="J75" s="178"/>
      <c r="K75" s="178"/>
      <c r="L75" s="178"/>
      <c r="M75" s="52" t="s">
        <v>107</v>
      </c>
    </row>
    <row r="76" spans="1:13" ht="56.25" customHeight="1" x14ac:dyDescent="0.2">
      <c r="B76" s="171"/>
      <c r="D76" s="134" t="s">
        <v>275</v>
      </c>
      <c r="E76" s="134" t="s">
        <v>311</v>
      </c>
      <c r="F76" s="134" t="s">
        <v>312</v>
      </c>
      <c r="G76" s="134" t="s">
        <v>313</v>
      </c>
      <c r="H76" s="134" t="s">
        <v>314</v>
      </c>
      <c r="I76" s="134" t="s">
        <v>315</v>
      </c>
      <c r="J76" s="134" t="s">
        <v>318</v>
      </c>
      <c r="K76" s="134" t="s">
        <v>319</v>
      </c>
      <c r="L76" s="134" t="s">
        <v>316</v>
      </c>
      <c r="M76" s="9"/>
    </row>
    <row r="77" spans="1:13" ht="14.25" x14ac:dyDescent="0.2">
      <c r="D77" s="164" t="s">
        <v>31</v>
      </c>
      <c r="E77" s="164"/>
      <c r="F77" s="164"/>
      <c r="G77" s="164"/>
      <c r="H77" s="164"/>
      <c r="I77" s="164"/>
      <c r="J77" s="164"/>
      <c r="K77" s="164"/>
      <c r="L77" s="164"/>
      <c r="M77" s="164"/>
    </row>
    <row r="78" spans="1:13" x14ac:dyDescent="0.2">
      <c r="A78" t="s">
        <v>99</v>
      </c>
      <c r="B78" t="s">
        <v>276</v>
      </c>
      <c r="C78" t="s">
        <v>276</v>
      </c>
      <c r="D78" s="3" t="s">
        <v>50</v>
      </c>
      <c r="E78" s="3">
        <v>6</v>
      </c>
      <c r="F78" s="3">
        <v>14</v>
      </c>
      <c r="G78" s="3">
        <v>72</v>
      </c>
      <c r="H78" s="3">
        <v>130</v>
      </c>
      <c r="I78" s="3">
        <v>168</v>
      </c>
      <c r="J78" s="3">
        <v>182</v>
      </c>
      <c r="K78" s="3">
        <v>41</v>
      </c>
      <c r="L78" s="3">
        <v>66</v>
      </c>
      <c r="M78" s="3">
        <v>101</v>
      </c>
    </row>
    <row r="79" spans="1:13" x14ac:dyDescent="0.2">
      <c r="C79" t="s">
        <v>277</v>
      </c>
      <c r="D79" s="3" t="s">
        <v>50</v>
      </c>
      <c r="E79" s="3">
        <v>1</v>
      </c>
      <c r="F79" s="3">
        <v>3</v>
      </c>
      <c r="G79" s="3">
        <v>10</v>
      </c>
      <c r="H79" s="3">
        <v>21</v>
      </c>
      <c r="I79" s="3">
        <v>37</v>
      </c>
      <c r="J79" s="3">
        <v>51</v>
      </c>
      <c r="K79" s="3">
        <v>3</v>
      </c>
      <c r="L79" s="3">
        <v>8</v>
      </c>
      <c r="M79" s="3">
        <v>17</v>
      </c>
    </row>
    <row r="80" spans="1:13" x14ac:dyDescent="0.2">
      <c r="C80" t="s">
        <v>325</v>
      </c>
      <c r="D80" s="3" t="s">
        <v>50</v>
      </c>
      <c r="E80" s="3">
        <v>1</v>
      </c>
      <c r="F80" s="3">
        <v>6</v>
      </c>
      <c r="G80" s="3">
        <v>12</v>
      </c>
      <c r="H80" s="3">
        <v>17</v>
      </c>
      <c r="I80" s="3">
        <v>22</v>
      </c>
      <c r="J80" s="3">
        <v>26</v>
      </c>
      <c r="K80" s="3">
        <v>1</v>
      </c>
      <c r="L80" s="3">
        <v>10</v>
      </c>
      <c r="M80" s="3">
        <v>14</v>
      </c>
    </row>
    <row r="81" spans="2:13" x14ac:dyDescent="0.2">
      <c r="C81" t="s">
        <v>930</v>
      </c>
      <c r="D81" s="3" t="s">
        <v>50</v>
      </c>
      <c r="E81" s="3">
        <v>0</v>
      </c>
      <c r="F81" s="3">
        <v>1</v>
      </c>
      <c r="G81" s="3">
        <v>1</v>
      </c>
      <c r="H81" s="3">
        <v>2</v>
      </c>
      <c r="I81" s="3">
        <v>5</v>
      </c>
      <c r="J81" s="3">
        <v>0</v>
      </c>
      <c r="K81" s="3">
        <v>0</v>
      </c>
      <c r="L81" s="3">
        <v>4</v>
      </c>
      <c r="M81" s="3">
        <v>2</v>
      </c>
    </row>
    <row r="82" spans="2:13" x14ac:dyDescent="0.2">
      <c r="C82" t="s">
        <v>107</v>
      </c>
      <c r="D82" s="3" t="s">
        <v>50</v>
      </c>
      <c r="E82" s="3">
        <v>9</v>
      </c>
      <c r="F82" s="3">
        <v>24</v>
      </c>
      <c r="G82" s="3">
        <v>95</v>
      </c>
      <c r="H82" s="3">
        <v>169</v>
      </c>
      <c r="I82" s="3">
        <v>232</v>
      </c>
      <c r="J82" s="3">
        <v>259</v>
      </c>
      <c r="K82" s="3">
        <v>46</v>
      </c>
      <c r="L82" s="3">
        <v>89</v>
      </c>
      <c r="M82" s="3">
        <v>134</v>
      </c>
    </row>
    <row r="83" spans="2:13" x14ac:dyDescent="0.2">
      <c r="B83" t="s">
        <v>277</v>
      </c>
      <c r="C83" t="s">
        <v>276</v>
      </c>
      <c r="D83" s="3" t="s">
        <v>50</v>
      </c>
      <c r="E83" s="3">
        <v>2</v>
      </c>
      <c r="F83" s="3">
        <v>4</v>
      </c>
      <c r="G83" s="3">
        <v>10</v>
      </c>
      <c r="H83" s="3">
        <v>23</v>
      </c>
      <c r="I83" s="3">
        <v>44</v>
      </c>
      <c r="J83" s="3" t="s">
        <v>51</v>
      </c>
      <c r="K83" s="3" t="s">
        <v>51</v>
      </c>
      <c r="L83" s="3">
        <v>12</v>
      </c>
      <c r="M83" s="3">
        <v>18</v>
      </c>
    </row>
    <row r="84" spans="2:13" x14ac:dyDescent="0.2">
      <c r="C84" t="s">
        <v>277</v>
      </c>
      <c r="D84" s="3" t="s">
        <v>50</v>
      </c>
      <c r="E84" s="3">
        <v>2</v>
      </c>
      <c r="F84" s="3">
        <v>10</v>
      </c>
      <c r="G84" s="3">
        <v>73</v>
      </c>
      <c r="H84" s="3">
        <v>176</v>
      </c>
      <c r="I84" s="3">
        <v>238</v>
      </c>
      <c r="J84" s="3" t="s">
        <v>51</v>
      </c>
      <c r="K84" s="3" t="s">
        <v>51</v>
      </c>
      <c r="L84" s="3">
        <v>71</v>
      </c>
      <c r="M84" s="3">
        <v>119</v>
      </c>
    </row>
    <row r="85" spans="2:13" x14ac:dyDescent="0.2">
      <c r="C85" t="s">
        <v>325</v>
      </c>
      <c r="D85" s="3" t="s">
        <v>50</v>
      </c>
      <c r="E85" s="3">
        <v>3</v>
      </c>
      <c r="F85" s="3">
        <v>9</v>
      </c>
      <c r="G85" s="3">
        <v>24</v>
      </c>
      <c r="H85" s="3">
        <v>28</v>
      </c>
      <c r="I85" s="3">
        <v>27</v>
      </c>
      <c r="J85" s="3" t="s">
        <v>51</v>
      </c>
      <c r="K85" s="3" t="s">
        <v>51</v>
      </c>
      <c r="L85" s="3">
        <v>14</v>
      </c>
      <c r="M85" s="3">
        <v>21</v>
      </c>
    </row>
    <row r="86" spans="2:13" x14ac:dyDescent="0.2">
      <c r="C86" t="s">
        <v>930</v>
      </c>
      <c r="D86" s="3" t="s">
        <v>50</v>
      </c>
      <c r="E86" s="3">
        <v>2</v>
      </c>
      <c r="F86" s="3">
        <v>4</v>
      </c>
      <c r="G86" s="3">
        <v>6</v>
      </c>
      <c r="H86" s="3">
        <v>8</v>
      </c>
      <c r="I86" s="3">
        <v>9</v>
      </c>
      <c r="J86" s="3" t="s">
        <v>51</v>
      </c>
      <c r="K86" s="3" t="s">
        <v>51</v>
      </c>
      <c r="L86" s="3">
        <v>4</v>
      </c>
      <c r="M86" s="3">
        <v>6</v>
      </c>
    </row>
    <row r="87" spans="2:13" x14ac:dyDescent="0.2">
      <c r="C87" t="s">
        <v>107</v>
      </c>
      <c r="D87" s="3" t="s">
        <v>50</v>
      </c>
      <c r="E87" s="3">
        <v>9</v>
      </c>
      <c r="F87" s="3">
        <v>27</v>
      </c>
      <c r="G87" s="3">
        <v>112</v>
      </c>
      <c r="H87" s="3">
        <v>235</v>
      </c>
      <c r="I87" s="3">
        <v>319</v>
      </c>
      <c r="J87" s="3" t="s">
        <v>51</v>
      </c>
      <c r="K87" s="3" t="s">
        <v>51</v>
      </c>
      <c r="L87" s="3">
        <v>101</v>
      </c>
      <c r="M87" s="3">
        <v>165</v>
      </c>
    </row>
    <row r="88" spans="2:13" x14ac:dyDescent="0.2">
      <c r="B88" t="s">
        <v>930</v>
      </c>
      <c r="C88" t="s">
        <v>276</v>
      </c>
      <c r="D88" s="3" t="s">
        <v>50</v>
      </c>
      <c r="E88" s="3">
        <v>3</v>
      </c>
      <c r="F88" s="3">
        <v>5</v>
      </c>
      <c r="G88" s="3">
        <v>8</v>
      </c>
      <c r="H88" s="3">
        <v>17</v>
      </c>
      <c r="I88" s="3">
        <v>32</v>
      </c>
      <c r="J88" s="3">
        <v>31</v>
      </c>
      <c r="K88" s="3">
        <v>14</v>
      </c>
      <c r="L88" s="3">
        <v>0</v>
      </c>
      <c r="M88" s="3">
        <v>12</v>
      </c>
    </row>
    <row r="89" spans="2:13" x14ac:dyDescent="0.2">
      <c r="C89" t="s">
        <v>277</v>
      </c>
      <c r="D89" s="3" t="s">
        <v>50</v>
      </c>
      <c r="E89" s="3">
        <v>2</v>
      </c>
      <c r="F89" s="3">
        <v>4</v>
      </c>
      <c r="G89" s="3">
        <v>16</v>
      </c>
      <c r="H89" s="3">
        <v>32</v>
      </c>
      <c r="I89" s="3">
        <v>30</v>
      </c>
      <c r="J89" s="3">
        <v>12</v>
      </c>
      <c r="K89" s="3">
        <v>0</v>
      </c>
      <c r="L89" s="3">
        <v>0</v>
      </c>
      <c r="M89" s="3">
        <v>20</v>
      </c>
    </row>
    <row r="90" spans="2:13" x14ac:dyDescent="0.2">
      <c r="C90" t="s">
        <v>325</v>
      </c>
      <c r="D90" s="3" t="s">
        <v>50</v>
      </c>
      <c r="E90" s="3">
        <v>2</v>
      </c>
      <c r="F90" s="3">
        <v>15</v>
      </c>
      <c r="G90" s="3">
        <v>63</v>
      </c>
      <c r="H90" s="3">
        <v>111</v>
      </c>
      <c r="I90" s="3">
        <v>134</v>
      </c>
      <c r="J90" s="3">
        <v>87</v>
      </c>
      <c r="K90" s="3">
        <v>86</v>
      </c>
      <c r="L90" s="3">
        <v>9</v>
      </c>
      <c r="M90" s="3">
        <v>75</v>
      </c>
    </row>
    <row r="91" spans="2:13" x14ac:dyDescent="0.2">
      <c r="C91" t="s">
        <v>930</v>
      </c>
      <c r="D91" s="3" t="s">
        <v>50</v>
      </c>
      <c r="E91" s="3">
        <v>3</v>
      </c>
      <c r="F91" s="3">
        <v>8</v>
      </c>
      <c r="G91" s="3">
        <v>15</v>
      </c>
      <c r="H91" s="3">
        <v>34</v>
      </c>
      <c r="I91" s="3">
        <v>67</v>
      </c>
      <c r="J91" s="3">
        <v>0</v>
      </c>
      <c r="K91" s="3">
        <v>0</v>
      </c>
      <c r="L91" s="3">
        <v>0</v>
      </c>
      <c r="M91" s="3">
        <v>23</v>
      </c>
    </row>
    <row r="92" spans="2:13" x14ac:dyDescent="0.2">
      <c r="C92" t="s">
        <v>107</v>
      </c>
      <c r="D92" s="3" t="s">
        <v>50</v>
      </c>
      <c r="E92" s="3">
        <v>11</v>
      </c>
      <c r="F92" s="3">
        <v>32</v>
      </c>
      <c r="G92" s="3">
        <v>102</v>
      </c>
      <c r="H92" s="3">
        <v>193</v>
      </c>
      <c r="I92" s="3">
        <v>263</v>
      </c>
      <c r="J92" s="3">
        <v>130</v>
      </c>
      <c r="K92" s="3">
        <v>100</v>
      </c>
      <c r="L92" s="3">
        <v>9</v>
      </c>
      <c r="M92" s="3">
        <v>130</v>
      </c>
    </row>
    <row r="93" spans="2:13" x14ac:dyDescent="0.2">
      <c r="B93" t="s">
        <v>107</v>
      </c>
      <c r="C93" t="s">
        <v>276</v>
      </c>
      <c r="D93" s="3">
        <v>3</v>
      </c>
      <c r="E93" s="3">
        <v>3</v>
      </c>
      <c r="F93" s="3">
        <v>8</v>
      </c>
      <c r="G93" s="3">
        <v>44</v>
      </c>
      <c r="H93" s="3">
        <v>88</v>
      </c>
      <c r="I93" s="3">
        <v>106</v>
      </c>
      <c r="J93" s="3">
        <v>149</v>
      </c>
      <c r="K93" s="3">
        <v>40</v>
      </c>
      <c r="L93" s="3">
        <v>19</v>
      </c>
      <c r="M93" s="3">
        <v>62</v>
      </c>
    </row>
    <row r="94" spans="2:13" x14ac:dyDescent="0.2">
      <c r="C94" t="s">
        <v>277</v>
      </c>
      <c r="D94" s="3">
        <v>1</v>
      </c>
      <c r="E94" s="3">
        <v>2</v>
      </c>
      <c r="F94" s="3">
        <v>7</v>
      </c>
      <c r="G94" s="3">
        <v>25</v>
      </c>
      <c r="H94" s="3">
        <v>68</v>
      </c>
      <c r="I94" s="3">
        <v>124</v>
      </c>
      <c r="J94" s="3">
        <v>36</v>
      </c>
      <c r="K94" s="3">
        <v>3</v>
      </c>
      <c r="L94" s="3">
        <v>62</v>
      </c>
      <c r="M94" s="3">
        <v>51</v>
      </c>
    </row>
    <row r="95" spans="2:13" x14ac:dyDescent="0.2">
      <c r="C95" t="s">
        <v>325</v>
      </c>
      <c r="D95" s="3">
        <v>1</v>
      </c>
      <c r="E95" s="3">
        <v>2</v>
      </c>
      <c r="F95" s="3">
        <v>8</v>
      </c>
      <c r="G95" s="3">
        <v>26</v>
      </c>
      <c r="H95" s="3">
        <v>28</v>
      </c>
      <c r="I95" s="3">
        <v>32</v>
      </c>
      <c r="J95" s="3">
        <v>52</v>
      </c>
      <c r="K95" s="3">
        <v>7</v>
      </c>
      <c r="L95" s="3">
        <v>14</v>
      </c>
      <c r="M95" s="3">
        <v>24</v>
      </c>
    </row>
    <row r="96" spans="2:13" x14ac:dyDescent="0.2">
      <c r="C96" t="s">
        <v>930</v>
      </c>
      <c r="D96" s="3">
        <v>2</v>
      </c>
      <c r="E96" s="3">
        <v>2</v>
      </c>
      <c r="F96" s="3">
        <v>3</v>
      </c>
      <c r="G96" s="3">
        <v>5</v>
      </c>
      <c r="H96" s="3">
        <v>7</v>
      </c>
      <c r="I96" s="3">
        <v>11</v>
      </c>
      <c r="J96" s="3">
        <v>1</v>
      </c>
      <c r="K96" s="3">
        <v>0</v>
      </c>
      <c r="L96" s="3">
        <v>4</v>
      </c>
      <c r="M96" s="3">
        <v>6</v>
      </c>
    </row>
    <row r="97" spans="1:13" x14ac:dyDescent="0.2">
      <c r="C97" t="s">
        <v>107</v>
      </c>
      <c r="D97" s="3">
        <v>8</v>
      </c>
      <c r="E97" s="3">
        <v>9</v>
      </c>
      <c r="F97" s="3">
        <v>26</v>
      </c>
      <c r="G97" s="3">
        <v>100</v>
      </c>
      <c r="H97" s="3">
        <v>191</v>
      </c>
      <c r="I97" s="3">
        <v>271</v>
      </c>
      <c r="J97" s="3">
        <v>238</v>
      </c>
      <c r="K97" s="3">
        <v>50</v>
      </c>
      <c r="L97" s="3">
        <v>98</v>
      </c>
      <c r="M97" s="3">
        <v>142</v>
      </c>
    </row>
    <row r="98" spans="1:13" x14ac:dyDescent="0.2">
      <c r="A98" t="s">
        <v>100</v>
      </c>
      <c r="B98" t="s">
        <v>276</v>
      </c>
      <c r="C98" t="s">
        <v>276</v>
      </c>
      <c r="D98" s="3" t="s">
        <v>50</v>
      </c>
      <c r="E98" s="3">
        <v>7</v>
      </c>
      <c r="F98" s="3">
        <v>14</v>
      </c>
      <c r="G98" s="3">
        <v>60</v>
      </c>
      <c r="H98" s="3">
        <v>94</v>
      </c>
      <c r="I98" s="3">
        <v>108</v>
      </c>
      <c r="J98" s="3">
        <v>46</v>
      </c>
      <c r="K98" s="3">
        <v>22</v>
      </c>
      <c r="L98" s="3" t="s">
        <v>51</v>
      </c>
      <c r="M98" s="3">
        <v>66</v>
      </c>
    </row>
    <row r="99" spans="1:13" x14ac:dyDescent="0.2">
      <c r="C99" t="s">
        <v>277</v>
      </c>
      <c r="D99" s="3" t="s">
        <v>50</v>
      </c>
      <c r="E99" s="3">
        <v>1</v>
      </c>
      <c r="F99" s="3">
        <v>2</v>
      </c>
      <c r="G99" s="3">
        <v>6</v>
      </c>
      <c r="H99" s="3">
        <v>12</v>
      </c>
      <c r="I99" s="3">
        <v>17</v>
      </c>
      <c r="J99" s="3">
        <v>8</v>
      </c>
      <c r="K99" s="3">
        <v>1</v>
      </c>
      <c r="L99" s="3" t="s">
        <v>51</v>
      </c>
      <c r="M99" s="3">
        <v>8</v>
      </c>
    </row>
    <row r="100" spans="1:13" x14ac:dyDescent="0.2">
      <c r="C100" t="s">
        <v>325</v>
      </c>
      <c r="D100" s="3" t="s">
        <v>50</v>
      </c>
      <c r="E100" s="3">
        <v>2</v>
      </c>
      <c r="F100" s="3">
        <v>3</v>
      </c>
      <c r="G100" s="3">
        <v>9</v>
      </c>
      <c r="H100" s="3">
        <v>12</v>
      </c>
      <c r="I100" s="3">
        <v>13</v>
      </c>
      <c r="J100" s="3">
        <v>0</v>
      </c>
      <c r="K100" s="3">
        <v>3</v>
      </c>
      <c r="L100" s="3" t="s">
        <v>51</v>
      </c>
      <c r="M100" s="3">
        <v>9</v>
      </c>
    </row>
    <row r="101" spans="1:13" x14ac:dyDescent="0.2">
      <c r="C101" t="s">
        <v>930</v>
      </c>
      <c r="D101" s="3" t="s">
        <v>50</v>
      </c>
      <c r="E101" s="3">
        <v>0</v>
      </c>
      <c r="F101" s="3">
        <v>1</v>
      </c>
      <c r="G101" s="3">
        <v>0</v>
      </c>
      <c r="H101" s="3">
        <v>1</v>
      </c>
      <c r="I101" s="3">
        <v>1</v>
      </c>
      <c r="J101" s="3">
        <v>0</v>
      </c>
      <c r="K101" s="3">
        <v>0</v>
      </c>
      <c r="L101" s="3" t="s">
        <v>51</v>
      </c>
      <c r="M101" s="3">
        <v>1</v>
      </c>
    </row>
    <row r="102" spans="1:13" x14ac:dyDescent="0.2">
      <c r="C102" t="s">
        <v>107</v>
      </c>
      <c r="D102" s="3" t="s">
        <v>50</v>
      </c>
      <c r="E102" s="3">
        <v>10</v>
      </c>
      <c r="F102" s="3">
        <v>19</v>
      </c>
      <c r="G102" s="3">
        <v>75</v>
      </c>
      <c r="H102" s="3">
        <v>119</v>
      </c>
      <c r="I102" s="3">
        <v>139</v>
      </c>
      <c r="J102" s="3">
        <v>55</v>
      </c>
      <c r="K102" s="3">
        <v>25</v>
      </c>
      <c r="L102" s="3" t="s">
        <v>51</v>
      </c>
      <c r="M102" s="3">
        <v>83</v>
      </c>
    </row>
    <row r="103" spans="1:13" x14ac:dyDescent="0.2">
      <c r="B103" t="s">
        <v>277</v>
      </c>
      <c r="C103" t="s">
        <v>276</v>
      </c>
      <c r="D103" s="3" t="s">
        <v>50</v>
      </c>
      <c r="E103" s="3">
        <v>0</v>
      </c>
      <c r="F103" s="3">
        <v>3</v>
      </c>
      <c r="G103" s="3">
        <v>12</v>
      </c>
      <c r="H103" s="3">
        <v>20</v>
      </c>
      <c r="I103" s="3">
        <v>21</v>
      </c>
      <c r="J103" s="3">
        <v>0</v>
      </c>
      <c r="K103" s="3">
        <v>0</v>
      </c>
      <c r="L103" s="3" t="s">
        <v>51</v>
      </c>
      <c r="M103" s="3">
        <v>14</v>
      </c>
    </row>
    <row r="104" spans="1:13" x14ac:dyDescent="0.2">
      <c r="C104" t="s">
        <v>277</v>
      </c>
      <c r="D104" s="3" t="s">
        <v>50</v>
      </c>
      <c r="E104" s="3">
        <v>2</v>
      </c>
      <c r="F104" s="3">
        <v>9</v>
      </c>
      <c r="G104" s="3">
        <v>47</v>
      </c>
      <c r="H104" s="3">
        <v>91</v>
      </c>
      <c r="I104" s="3">
        <v>103</v>
      </c>
      <c r="J104" s="3">
        <v>52</v>
      </c>
      <c r="K104" s="3">
        <v>5</v>
      </c>
      <c r="L104" s="3" t="s">
        <v>51</v>
      </c>
      <c r="M104" s="3">
        <v>63</v>
      </c>
    </row>
    <row r="105" spans="1:13" x14ac:dyDescent="0.2">
      <c r="C105" t="s">
        <v>325</v>
      </c>
      <c r="D105" s="3" t="s">
        <v>50</v>
      </c>
      <c r="E105" s="3">
        <v>4</v>
      </c>
      <c r="F105" s="3">
        <v>9</v>
      </c>
      <c r="G105" s="3">
        <v>20</v>
      </c>
      <c r="H105" s="3">
        <v>31</v>
      </c>
      <c r="I105" s="3">
        <v>26</v>
      </c>
      <c r="J105" s="3">
        <v>1</v>
      </c>
      <c r="K105" s="3">
        <v>0</v>
      </c>
      <c r="L105" s="3" t="s">
        <v>51</v>
      </c>
      <c r="M105" s="3">
        <v>21</v>
      </c>
    </row>
    <row r="106" spans="1:13" x14ac:dyDescent="0.2">
      <c r="C106" t="s">
        <v>930</v>
      </c>
      <c r="D106" s="3" t="s">
        <v>50</v>
      </c>
      <c r="E106" s="3">
        <v>2</v>
      </c>
      <c r="F106" s="3">
        <v>3</v>
      </c>
      <c r="G106" s="3">
        <v>3</v>
      </c>
      <c r="H106" s="3">
        <v>4</v>
      </c>
      <c r="I106" s="3">
        <v>4</v>
      </c>
      <c r="J106" s="3">
        <v>0</v>
      </c>
      <c r="K106" s="3">
        <v>0</v>
      </c>
      <c r="L106" s="3" t="s">
        <v>51</v>
      </c>
      <c r="M106" s="3">
        <v>3</v>
      </c>
    </row>
    <row r="107" spans="1:13" x14ac:dyDescent="0.2">
      <c r="C107" t="s">
        <v>107</v>
      </c>
      <c r="D107" s="3" t="s">
        <v>50</v>
      </c>
      <c r="E107" s="3">
        <v>8</v>
      </c>
      <c r="F107" s="3">
        <v>23</v>
      </c>
      <c r="G107" s="3">
        <v>81</v>
      </c>
      <c r="H107" s="3">
        <v>145</v>
      </c>
      <c r="I107" s="3">
        <v>153</v>
      </c>
      <c r="J107" s="3">
        <v>53</v>
      </c>
      <c r="K107" s="3">
        <v>5</v>
      </c>
      <c r="L107" s="3" t="s">
        <v>51</v>
      </c>
      <c r="M107" s="3">
        <v>102</v>
      </c>
    </row>
    <row r="108" spans="1:13" x14ac:dyDescent="0.2">
      <c r="B108" t="s">
        <v>930</v>
      </c>
      <c r="C108" t="s">
        <v>276</v>
      </c>
      <c r="D108" s="3" t="s">
        <v>50</v>
      </c>
      <c r="E108" s="3">
        <v>0</v>
      </c>
      <c r="F108" s="3">
        <v>2</v>
      </c>
      <c r="G108" s="3">
        <v>13</v>
      </c>
      <c r="H108" s="3">
        <v>21</v>
      </c>
      <c r="I108" s="3">
        <v>19</v>
      </c>
      <c r="J108" s="3" t="s">
        <v>51</v>
      </c>
      <c r="K108" s="3">
        <v>0</v>
      </c>
      <c r="L108" s="3" t="s">
        <v>51</v>
      </c>
      <c r="M108" s="3">
        <v>15</v>
      </c>
    </row>
    <row r="109" spans="1:13" x14ac:dyDescent="0.2">
      <c r="C109" t="s">
        <v>277</v>
      </c>
      <c r="D109" s="3" t="s">
        <v>50</v>
      </c>
      <c r="E109" s="3">
        <v>2</v>
      </c>
      <c r="F109" s="3">
        <v>2</v>
      </c>
      <c r="G109" s="3">
        <v>12</v>
      </c>
      <c r="H109" s="3">
        <v>26</v>
      </c>
      <c r="I109" s="3">
        <v>27</v>
      </c>
      <c r="J109" s="3" t="s">
        <v>51</v>
      </c>
      <c r="K109" s="3">
        <v>0</v>
      </c>
      <c r="L109" s="3" t="s">
        <v>51</v>
      </c>
      <c r="M109" s="3">
        <v>17</v>
      </c>
    </row>
    <row r="110" spans="1:13" x14ac:dyDescent="0.2">
      <c r="C110" t="s">
        <v>325</v>
      </c>
      <c r="D110" s="3" t="s">
        <v>50</v>
      </c>
      <c r="E110" s="3">
        <v>1</v>
      </c>
      <c r="F110" s="3">
        <v>15</v>
      </c>
      <c r="G110" s="3">
        <v>53</v>
      </c>
      <c r="H110" s="3">
        <v>87</v>
      </c>
      <c r="I110" s="3">
        <v>81</v>
      </c>
      <c r="J110" s="3" t="s">
        <v>51</v>
      </c>
      <c r="K110" s="3">
        <v>21</v>
      </c>
      <c r="L110" s="3" t="s">
        <v>51</v>
      </c>
      <c r="M110" s="3">
        <v>62</v>
      </c>
    </row>
    <row r="111" spans="1:13" x14ac:dyDescent="0.2">
      <c r="C111" t="s">
        <v>930</v>
      </c>
      <c r="D111" s="3" t="s">
        <v>50</v>
      </c>
      <c r="E111" s="3">
        <v>4</v>
      </c>
      <c r="F111" s="3">
        <v>2</v>
      </c>
      <c r="G111" s="3">
        <v>4</v>
      </c>
      <c r="H111" s="3">
        <v>8</v>
      </c>
      <c r="I111" s="3">
        <v>7</v>
      </c>
      <c r="J111" s="3" t="s">
        <v>51</v>
      </c>
      <c r="K111" s="3">
        <v>0</v>
      </c>
      <c r="L111" s="3" t="s">
        <v>51</v>
      </c>
      <c r="M111" s="3">
        <v>5</v>
      </c>
    </row>
    <row r="112" spans="1:13" x14ac:dyDescent="0.2">
      <c r="C112" t="s">
        <v>107</v>
      </c>
      <c r="D112" s="3" t="s">
        <v>50</v>
      </c>
      <c r="E112" s="3">
        <v>7</v>
      </c>
      <c r="F112" s="3">
        <v>21</v>
      </c>
      <c r="G112" s="3">
        <v>82</v>
      </c>
      <c r="H112" s="3">
        <v>142</v>
      </c>
      <c r="I112" s="3">
        <v>135</v>
      </c>
      <c r="J112" s="3" t="s">
        <v>51</v>
      </c>
      <c r="K112" s="3">
        <v>21</v>
      </c>
      <c r="L112" s="3" t="s">
        <v>51</v>
      </c>
      <c r="M112" s="3">
        <v>98</v>
      </c>
    </row>
    <row r="113" spans="1:13" x14ac:dyDescent="0.2">
      <c r="B113" t="s">
        <v>107</v>
      </c>
      <c r="C113" t="s">
        <v>276</v>
      </c>
      <c r="D113" s="3">
        <v>3</v>
      </c>
      <c r="E113" s="3">
        <v>6</v>
      </c>
      <c r="F113" s="3">
        <v>12</v>
      </c>
      <c r="G113" s="3">
        <v>52</v>
      </c>
      <c r="H113" s="3">
        <v>81</v>
      </c>
      <c r="I113" s="3">
        <v>73</v>
      </c>
      <c r="J113" s="3">
        <v>23</v>
      </c>
      <c r="K113" s="3">
        <v>21</v>
      </c>
      <c r="L113" s="3" t="s">
        <v>51</v>
      </c>
      <c r="M113" s="3">
        <v>55</v>
      </c>
    </row>
    <row r="114" spans="1:13" x14ac:dyDescent="0.2">
      <c r="C114" t="s">
        <v>277</v>
      </c>
      <c r="D114" s="3">
        <v>2</v>
      </c>
      <c r="E114" s="3">
        <v>1</v>
      </c>
      <c r="F114" s="3">
        <v>3</v>
      </c>
      <c r="G114" s="3">
        <v>9</v>
      </c>
      <c r="H114" s="3">
        <v>22</v>
      </c>
      <c r="I114" s="3">
        <v>44</v>
      </c>
      <c r="J114" s="3">
        <v>30</v>
      </c>
      <c r="K114" s="3">
        <v>1</v>
      </c>
      <c r="L114" s="3" t="s">
        <v>51</v>
      </c>
      <c r="M114" s="3">
        <v>15</v>
      </c>
    </row>
    <row r="115" spans="1:13" x14ac:dyDescent="0.2">
      <c r="C115" t="s">
        <v>325</v>
      </c>
      <c r="D115" s="3">
        <v>2</v>
      </c>
      <c r="E115" s="3">
        <v>2</v>
      </c>
      <c r="F115" s="3">
        <v>4</v>
      </c>
      <c r="G115" s="3">
        <v>14</v>
      </c>
      <c r="H115" s="3">
        <v>19</v>
      </c>
      <c r="I115" s="3">
        <v>23</v>
      </c>
      <c r="J115" s="3">
        <v>0</v>
      </c>
      <c r="K115" s="3">
        <v>3</v>
      </c>
      <c r="L115" s="3" t="s">
        <v>51</v>
      </c>
      <c r="M115" s="3">
        <v>15</v>
      </c>
    </row>
    <row r="116" spans="1:13" x14ac:dyDescent="0.2">
      <c r="C116" t="s">
        <v>930</v>
      </c>
      <c r="D116" s="3">
        <v>0</v>
      </c>
      <c r="E116" s="3">
        <v>1</v>
      </c>
      <c r="F116" s="3">
        <v>1</v>
      </c>
      <c r="G116" s="3">
        <v>1</v>
      </c>
      <c r="H116" s="3">
        <v>2</v>
      </c>
      <c r="I116" s="3">
        <v>2</v>
      </c>
      <c r="J116" s="3">
        <v>0</v>
      </c>
      <c r="K116" s="3">
        <v>0</v>
      </c>
      <c r="L116" s="3" t="s">
        <v>51</v>
      </c>
      <c r="M116" s="3">
        <v>1</v>
      </c>
    </row>
    <row r="117" spans="1:13" x14ac:dyDescent="0.2">
      <c r="C117" t="s">
        <v>107</v>
      </c>
      <c r="D117" s="3">
        <v>6</v>
      </c>
      <c r="E117" s="3">
        <v>9</v>
      </c>
      <c r="F117" s="3">
        <v>20</v>
      </c>
      <c r="G117" s="3">
        <v>76</v>
      </c>
      <c r="H117" s="3">
        <v>123</v>
      </c>
      <c r="I117" s="3">
        <v>143</v>
      </c>
      <c r="J117" s="3">
        <v>54</v>
      </c>
      <c r="K117" s="3">
        <v>25</v>
      </c>
      <c r="L117" s="3" t="s">
        <v>51</v>
      </c>
      <c r="M117" s="3">
        <v>86</v>
      </c>
    </row>
    <row r="118" spans="1:13" x14ac:dyDescent="0.2">
      <c r="A118" t="s">
        <v>101</v>
      </c>
      <c r="B118" t="s">
        <v>276</v>
      </c>
      <c r="C118" t="s">
        <v>276</v>
      </c>
      <c r="D118" s="3" t="s">
        <v>50</v>
      </c>
      <c r="E118" s="3">
        <v>7</v>
      </c>
      <c r="F118" s="3">
        <v>14</v>
      </c>
      <c r="G118" s="3">
        <v>65</v>
      </c>
      <c r="H118" s="3">
        <v>115</v>
      </c>
      <c r="I118" s="3">
        <v>143</v>
      </c>
      <c r="J118" s="3">
        <v>125</v>
      </c>
      <c r="K118" s="3">
        <v>26</v>
      </c>
      <c r="L118" s="3">
        <v>66</v>
      </c>
      <c r="M118" s="3">
        <v>83</v>
      </c>
    </row>
    <row r="119" spans="1:13" x14ac:dyDescent="0.2">
      <c r="C119" t="s">
        <v>277</v>
      </c>
      <c r="D119" s="3" t="s">
        <v>50</v>
      </c>
      <c r="E119" s="3">
        <v>1</v>
      </c>
      <c r="F119" s="3">
        <v>3</v>
      </c>
      <c r="G119" s="3">
        <v>7</v>
      </c>
      <c r="H119" s="3">
        <v>17</v>
      </c>
      <c r="I119" s="3">
        <v>29</v>
      </c>
      <c r="J119" s="3">
        <v>33</v>
      </c>
      <c r="K119" s="3">
        <v>1</v>
      </c>
      <c r="L119" s="3">
        <v>8</v>
      </c>
      <c r="M119" s="3">
        <v>12</v>
      </c>
    </row>
    <row r="120" spans="1:13" x14ac:dyDescent="0.2">
      <c r="C120" t="s">
        <v>325</v>
      </c>
      <c r="D120" s="3" t="s">
        <v>50</v>
      </c>
      <c r="E120" s="3">
        <v>2</v>
      </c>
      <c r="F120" s="3">
        <v>4</v>
      </c>
      <c r="G120" s="3">
        <v>10</v>
      </c>
      <c r="H120" s="3">
        <v>15</v>
      </c>
      <c r="I120" s="3">
        <v>18</v>
      </c>
      <c r="J120" s="3">
        <v>15</v>
      </c>
      <c r="K120" s="3">
        <v>2</v>
      </c>
      <c r="L120" s="3">
        <v>10</v>
      </c>
      <c r="M120" s="3">
        <v>12</v>
      </c>
    </row>
    <row r="121" spans="1:13" x14ac:dyDescent="0.2">
      <c r="C121" t="s">
        <v>930</v>
      </c>
      <c r="D121" s="3" t="s">
        <v>50</v>
      </c>
      <c r="E121" s="3">
        <v>0</v>
      </c>
      <c r="F121" s="3">
        <v>1</v>
      </c>
      <c r="G121" s="3">
        <v>1</v>
      </c>
      <c r="H121" s="3">
        <v>2</v>
      </c>
      <c r="I121" s="3">
        <v>4</v>
      </c>
      <c r="J121" s="3">
        <v>0</v>
      </c>
      <c r="K121" s="3">
        <v>0</v>
      </c>
      <c r="L121" s="3">
        <v>4</v>
      </c>
      <c r="M121" s="3">
        <v>1</v>
      </c>
    </row>
    <row r="122" spans="1:13" x14ac:dyDescent="0.2">
      <c r="C122" t="s">
        <v>107</v>
      </c>
      <c r="D122" s="3" t="s">
        <v>50</v>
      </c>
      <c r="E122" s="3">
        <v>9</v>
      </c>
      <c r="F122" s="3">
        <v>22</v>
      </c>
      <c r="G122" s="3">
        <v>83</v>
      </c>
      <c r="H122" s="3">
        <v>149</v>
      </c>
      <c r="I122" s="3">
        <v>194</v>
      </c>
      <c r="J122" s="3">
        <v>173</v>
      </c>
      <c r="K122" s="3">
        <v>30</v>
      </c>
      <c r="L122" s="3">
        <v>89</v>
      </c>
      <c r="M122" s="3">
        <v>108</v>
      </c>
    </row>
    <row r="123" spans="1:13" x14ac:dyDescent="0.2">
      <c r="B123" t="s">
        <v>277</v>
      </c>
      <c r="C123" t="s">
        <v>276</v>
      </c>
      <c r="D123" s="3" t="s">
        <v>50</v>
      </c>
      <c r="E123" s="3">
        <v>1</v>
      </c>
      <c r="F123" s="3">
        <v>3</v>
      </c>
      <c r="G123" s="3">
        <v>10</v>
      </c>
      <c r="H123" s="3">
        <v>23</v>
      </c>
      <c r="I123" s="3">
        <v>37</v>
      </c>
      <c r="J123" s="3">
        <v>0</v>
      </c>
      <c r="K123" s="3">
        <v>0</v>
      </c>
      <c r="L123" s="3">
        <v>12</v>
      </c>
      <c r="M123" s="3">
        <v>17</v>
      </c>
    </row>
    <row r="124" spans="1:13" x14ac:dyDescent="0.2">
      <c r="C124" t="s">
        <v>277</v>
      </c>
      <c r="D124" s="3" t="s">
        <v>50</v>
      </c>
      <c r="E124" s="3">
        <v>2</v>
      </c>
      <c r="F124" s="3">
        <v>10</v>
      </c>
      <c r="G124" s="3">
        <v>66</v>
      </c>
      <c r="H124" s="3">
        <v>162</v>
      </c>
      <c r="I124" s="3">
        <v>198</v>
      </c>
      <c r="J124" s="3">
        <v>52</v>
      </c>
      <c r="K124" s="3">
        <v>5</v>
      </c>
      <c r="L124" s="3">
        <v>71</v>
      </c>
      <c r="M124" s="3">
        <v>107</v>
      </c>
    </row>
    <row r="125" spans="1:13" x14ac:dyDescent="0.2">
      <c r="C125" t="s">
        <v>325</v>
      </c>
      <c r="D125" s="3" t="s">
        <v>50</v>
      </c>
      <c r="E125" s="3">
        <v>3</v>
      </c>
      <c r="F125" s="3">
        <v>9</v>
      </c>
      <c r="G125" s="3">
        <v>23</v>
      </c>
      <c r="H125" s="3">
        <v>29</v>
      </c>
      <c r="I125" s="3">
        <v>27</v>
      </c>
      <c r="J125" s="3">
        <v>1</v>
      </c>
      <c r="K125" s="3">
        <v>0</v>
      </c>
      <c r="L125" s="3">
        <v>14</v>
      </c>
      <c r="M125" s="3">
        <v>21</v>
      </c>
    </row>
    <row r="126" spans="1:13" x14ac:dyDescent="0.2">
      <c r="C126" t="s">
        <v>930</v>
      </c>
      <c r="D126" s="3" t="s">
        <v>50</v>
      </c>
      <c r="E126" s="3">
        <v>2</v>
      </c>
      <c r="F126" s="3">
        <v>4</v>
      </c>
      <c r="G126" s="3">
        <v>5</v>
      </c>
      <c r="H126" s="3">
        <v>7</v>
      </c>
      <c r="I126" s="3">
        <v>7</v>
      </c>
      <c r="J126" s="3">
        <v>0</v>
      </c>
      <c r="K126" s="3">
        <v>0</v>
      </c>
      <c r="L126" s="3">
        <v>4</v>
      </c>
      <c r="M126" s="3">
        <v>6</v>
      </c>
    </row>
    <row r="127" spans="1:13" x14ac:dyDescent="0.2">
      <c r="C127" t="s">
        <v>107</v>
      </c>
      <c r="D127" s="3" t="s">
        <v>50</v>
      </c>
      <c r="E127" s="3">
        <v>9</v>
      </c>
      <c r="F127" s="3">
        <v>27</v>
      </c>
      <c r="G127" s="3">
        <v>105</v>
      </c>
      <c r="H127" s="3">
        <v>220</v>
      </c>
      <c r="I127" s="3">
        <v>270</v>
      </c>
      <c r="J127" s="3">
        <v>53</v>
      </c>
      <c r="K127" s="3">
        <v>5</v>
      </c>
      <c r="L127" s="3">
        <v>101</v>
      </c>
      <c r="M127" s="3">
        <v>152</v>
      </c>
    </row>
    <row r="128" spans="1:13" x14ac:dyDescent="0.2">
      <c r="B128" t="s">
        <v>930</v>
      </c>
      <c r="C128" t="s">
        <v>276</v>
      </c>
      <c r="D128" s="3" t="s">
        <v>50</v>
      </c>
      <c r="E128" s="3">
        <v>3</v>
      </c>
      <c r="F128" s="3">
        <v>5</v>
      </c>
      <c r="G128" s="3">
        <v>10</v>
      </c>
      <c r="H128" s="3">
        <v>18</v>
      </c>
      <c r="I128" s="3">
        <v>26</v>
      </c>
      <c r="J128" s="3">
        <v>31</v>
      </c>
      <c r="K128" s="3">
        <v>8</v>
      </c>
      <c r="L128" s="3">
        <v>0</v>
      </c>
      <c r="M128" s="3">
        <v>13</v>
      </c>
    </row>
    <row r="129" spans="1:13" x14ac:dyDescent="0.2">
      <c r="C129" t="s">
        <v>277</v>
      </c>
      <c r="D129" s="3" t="s">
        <v>50</v>
      </c>
      <c r="E129" s="3">
        <v>2</v>
      </c>
      <c r="F129" s="3">
        <v>3</v>
      </c>
      <c r="G129" s="3">
        <v>15</v>
      </c>
      <c r="H129" s="3">
        <v>30</v>
      </c>
      <c r="I129" s="3">
        <v>29</v>
      </c>
      <c r="J129" s="3">
        <v>12</v>
      </c>
      <c r="K129" s="3">
        <v>0</v>
      </c>
      <c r="L129" s="3">
        <v>0</v>
      </c>
      <c r="M129" s="3">
        <v>19</v>
      </c>
    </row>
    <row r="130" spans="1:13" x14ac:dyDescent="0.2">
      <c r="C130" t="s">
        <v>325</v>
      </c>
      <c r="D130" s="3" t="s">
        <v>50</v>
      </c>
      <c r="E130" s="3">
        <v>2</v>
      </c>
      <c r="F130" s="3">
        <v>15</v>
      </c>
      <c r="G130" s="3">
        <v>60</v>
      </c>
      <c r="H130" s="3">
        <v>105</v>
      </c>
      <c r="I130" s="3">
        <v>109</v>
      </c>
      <c r="J130" s="3">
        <v>87</v>
      </c>
      <c r="K130" s="3">
        <v>58</v>
      </c>
      <c r="L130" s="3">
        <v>9</v>
      </c>
      <c r="M130" s="3">
        <v>71</v>
      </c>
    </row>
    <row r="131" spans="1:13" x14ac:dyDescent="0.2">
      <c r="C131" t="s">
        <v>930</v>
      </c>
      <c r="D131" s="3" t="s">
        <v>50</v>
      </c>
      <c r="E131" s="3">
        <v>4</v>
      </c>
      <c r="F131" s="3">
        <v>7</v>
      </c>
      <c r="G131" s="3">
        <v>11</v>
      </c>
      <c r="H131" s="3">
        <v>27</v>
      </c>
      <c r="I131" s="3">
        <v>38</v>
      </c>
      <c r="J131" s="3">
        <v>0</v>
      </c>
      <c r="K131" s="3">
        <v>0</v>
      </c>
      <c r="L131" s="3">
        <v>0</v>
      </c>
      <c r="M131" s="3">
        <v>17</v>
      </c>
    </row>
    <row r="132" spans="1:13" x14ac:dyDescent="0.2">
      <c r="C132" t="s">
        <v>107</v>
      </c>
      <c r="D132" s="3" t="s">
        <v>50</v>
      </c>
      <c r="E132" s="3">
        <v>10</v>
      </c>
      <c r="F132" s="3">
        <v>30</v>
      </c>
      <c r="G132" s="3">
        <v>96</v>
      </c>
      <c r="H132" s="3">
        <v>180</v>
      </c>
      <c r="I132" s="3">
        <v>202</v>
      </c>
      <c r="J132" s="3">
        <v>130</v>
      </c>
      <c r="K132" s="3">
        <v>66</v>
      </c>
      <c r="L132" s="3">
        <v>9</v>
      </c>
      <c r="M132" s="3">
        <v>120</v>
      </c>
    </row>
    <row r="133" spans="1:13" x14ac:dyDescent="0.2">
      <c r="B133" t="s">
        <v>107</v>
      </c>
      <c r="C133" t="s">
        <v>276</v>
      </c>
      <c r="D133" s="3">
        <v>3</v>
      </c>
      <c r="E133" s="3">
        <v>4</v>
      </c>
      <c r="F133" s="3">
        <v>9</v>
      </c>
      <c r="G133" s="3">
        <v>48</v>
      </c>
      <c r="H133" s="3">
        <v>86</v>
      </c>
      <c r="I133" s="3">
        <v>93</v>
      </c>
      <c r="J133" s="3">
        <v>89</v>
      </c>
      <c r="K133" s="3">
        <v>25</v>
      </c>
      <c r="L133" s="3">
        <v>19</v>
      </c>
      <c r="M133" s="3">
        <v>59</v>
      </c>
    </row>
    <row r="134" spans="1:13" x14ac:dyDescent="0.2">
      <c r="C134" t="s">
        <v>277</v>
      </c>
      <c r="D134" s="3">
        <v>1</v>
      </c>
      <c r="E134" s="3">
        <v>1</v>
      </c>
      <c r="F134" s="3">
        <v>6</v>
      </c>
      <c r="G134" s="3">
        <v>17</v>
      </c>
      <c r="H134" s="3">
        <v>52</v>
      </c>
      <c r="I134" s="3">
        <v>94</v>
      </c>
      <c r="J134" s="3">
        <v>33</v>
      </c>
      <c r="K134" s="3">
        <v>1</v>
      </c>
      <c r="L134" s="3">
        <v>62</v>
      </c>
      <c r="M134" s="3">
        <v>36</v>
      </c>
    </row>
    <row r="135" spans="1:13" x14ac:dyDescent="0.2">
      <c r="C135" t="s">
        <v>325</v>
      </c>
      <c r="D135" s="3">
        <v>1</v>
      </c>
      <c r="E135" s="3">
        <v>2</v>
      </c>
      <c r="F135" s="3">
        <v>7</v>
      </c>
      <c r="G135" s="3">
        <v>20</v>
      </c>
      <c r="H135" s="3">
        <v>25</v>
      </c>
      <c r="I135" s="3">
        <v>28</v>
      </c>
      <c r="J135" s="3">
        <v>28</v>
      </c>
      <c r="K135" s="3">
        <v>4</v>
      </c>
      <c r="L135" s="3">
        <v>14</v>
      </c>
      <c r="M135" s="3">
        <v>20</v>
      </c>
    </row>
    <row r="136" spans="1:13" x14ac:dyDescent="0.2">
      <c r="C136" t="s">
        <v>930</v>
      </c>
      <c r="D136" s="3">
        <v>1</v>
      </c>
      <c r="E136" s="3">
        <v>1</v>
      </c>
      <c r="F136" s="3">
        <v>2</v>
      </c>
      <c r="G136" s="3">
        <v>3</v>
      </c>
      <c r="H136" s="3">
        <v>5</v>
      </c>
      <c r="I136" s="3">
        <v>8</v>
      </c>
      <c r="J136" s="3">
        <v>1</v>
      </c>
      <c r="K136" s="3">
        <v>0</v>
      </c>
      <c r="L136" s="3">
        <v>4</v>
      </c>
      <c r="M136" s="3">
        <v>4</v>
      </c>
    </row>
    <row r="137" spans="1:13" x14ac:dyDescent="0.2">
      <c r="C137" t="s">
        <v>107</v>
      </c>
      <c r="D137" s="3">
        <v>7</v>
      </c>
      <c r="E137" s="3">
        <v>9</v>
      </c>
      <c r="F137" s="3">
        <v>24</v>
      </c>
      <c r="G137" s="3">
        <v>88</v>
      </c>
      <c r="H137" s="3">
        <v>168</v>
      </c>
      <c r="I137" s="3">
        <v>224</v>
      </c>
      <c r="J137" s="3">
        <v>151</v>
      </c>
      <c r="K137" s="3">
        <v>30</v>
      </c>
      <c r="L137" s="3">
        <v>98</v>
      </c>
      <c r="M137" s="3">
        <v>119</v>
      </c>
    </row>
    <row r="138" spans="1:13" x14ac:dyDescent="0.2">
      <c r="A138" t="s">
        <v>53</v>
      </c>
    </row>
    <row r="139" spans="1:13" x14ac:dyDescent="0.2">
      <c r="A139" s="69" t="s">
        <v>292</v>
      </c>
      <c r="C139" s="3"/>
      <c r="D139" s="3"/>
      <c r="E139" s="3"/>
      <c r="F139" s="3"/>
      <c r="G139" s="3"/>
      <c r="H139" s="3"/>
      <c r="I139" s="3"/>
      <c r="J139" s="3"/>
      <c r="K139" s="3"/>
      <c r="L139" s="3"/>
      <c r="M139" s="3"/>
    </row>
    <row r="140" spans="1:13" x14ac:dyDescent="0.2">
      <c r="A140" s="69"/>
      <c r="G140" s="3"/>
      <c r="H140" s="3"/>
      <c r="I140" s="3"/>
      <c r="J140" s="3"/>
      <c r="K140" s="3"/>
      <c r="L140" s="3"/>
      <c r="M140" s="3"/>
    </row>
    <row r="141" spans="1:13" x14ac:dyDescent="0.2">
      <c r="A141" s="69"/>
      <c r="C141" s="3"/>
      <c r="D141" s="3"/>
      <c r="E141" s="3"/>
      <c r="F141" s="3"/>
      <c r="G141" s="3"/>
      <c r="H141" s="3"/>
      <c r="I141" s="3"/>
      <c r="J141" s="3"/>
      <c r="K141" s="3"/>
      <c r="L141" s="3"/>
      <c r="M141" s="3"/>
    </row>
    <row r="144" spans="1:13" x14ac:dyDescent="0.2">
      <c r="A144" s="2" t="s">
        <v>322</v>
      </c>
      <c r="D144" s="3"/>
      <c r="E144" s="3"/>
      <c r="F144" s="3"/>
      <c r="G144" s="3"/>
      <c r="H144" s="3"/>
      <c r="I144" s="3"/>
      <c r="J144" s="3"/>
      <c r="K144" s="3"/>
      <c r="L144" s="3"/>
    </row>
    <row r="145" spans="1:13" ht="12.6" customHeight="1" x14ac:dyDescent="0.2">
      <c r="A145" t="s">
        <v>116</v>
      </c>
      <c r="B145" s="170" t="s">
        <v>289</v>
      </c>
      <c r="C145" t="s">
        <v>324</v>
      </c>
      <c r="D145" s="178" t="s">
        <v>317</v>
      </c>
      <c r="E145" s="178"/>
      <c r="F145" s="178"/>
      <c r="G145" s="178"/>
      <c r="H145" s="178"/>
      <c r="I145" s="178"/>
      <c r="J145" s="178"/>
      <c r="K145" s="178"/>
      <c r="L145" s="178"/>
      <c r="M145" s="52" t="s">
        <v>107</v>
      </c>
    </row>
    <row r="146" spans="1:13" ht="33.75" x14ac:dyDescent="0.2">
      <c r="B146" s="171"/>
      <c r="D146" s="134" t="s">
        <v>275</v>
      </c>
      <c r="E146" s="134" t="s">
        <v>311</v>
      </c>
      <c r="F146" s="134" t="s">
        <v>312</v>
      </c>
      <c r="G146" s="134" t="s">
        <v>313</v>
      </c>
      <c r="H146" s="134" t="s">
        <v>314</v>
      </c>
      <c r="I146" s="134" t="s">
        <v>315</v>
      </c>
      <c r="J146" s="134" t="s">
        <v>318</v>
      </c>
      <c r="K146" s="134" t="s">
        <v>319</v>
      </c>
      <c r="L146" s="134" t="s">
        <v>316</v>
      </c>
      <c r="M146" s="9"/>
    </row>
    <row r="147" spans="1:13" ht="14.25" x14ac:dyDescent="0.2">
      <c r="D147" s="164" t="s">
        <v>31</v>
      </c>
      <c r="E147" s="164"/>
      <c r="F147" s="164"/>
      <c r="G147" s="164"/>
      <c r="H147" s="164"/>
      <c r="I147" s="164"/>
      <c r="J147" s="164"/>
      <c r="K147" s="164"/>
      <c r="L147" s="164"/>
      <c r="M147" s="164"/>
    </row>
    <row r="148" spans="1:13" x14ac:dyDescent="0.2">
      <c r="A148" t="s">
        <v>99</v>
      </c>
      <c r="B148" t="s">
        <v>276</v>
      </c>
      <c r="C148" t="s">
        <v>276</v>
      </c>
      <c r="D148" s="3" t="s">
        <v>50</v>
      </c>
      <c r="E148" s="3">
        <v>1</v>
      </c>
      <c r="F148" s="3">
        <v>29</v>
      </c>
      <c r="G148" s="3">
        <v>84</v>
      </c>
      <c r="H148" s="3">
        <v>137</v>
      </c>
      <c r="I148" s="3">
        <v>177</v>
      </c>
      <c r="J148" s="3" t="s">
        <v>51</v>
      </c>
      <c r="K148" s="3">
        <v>86</v>
      </c>
      <c r="L148" s="3" t="s">
        <v>51</v>
      </c>
      <c r="M148" s="3">
        <v>132</v>
      </c>
    </row>
    <row r="149" spans="1:13" x14ac:dyDescent="0.2">
      <c r="C149" t="s">
        <v>277</v>
      </c>
      <c r="D149" s="3" t="s">
        <v>50</v>
      </c>
      <c r="E149" s="3">
        <v>0</v>
      </c>
      <c r="F149" s="3">
        <v>2</v>
      </c>
      <c r="G149" s="3">
        <v>8</v>
      </c>
      <c r="H149" s="3">
        <v>16</v>
      </c>
      <c r="I149" s="3">
        <v>34</v>
      </c>
      <c r="J149" s="3" t="s">
        <v>51</v>
      </c>
      <c r="K149" s="3">
        <v>0</v>
      </c>
      <c r="L149" s="3" t="s">
        <v>51</v>
      </c>
      <c r="M149" s="3">
        <v>20</v>
      </c>
    </row>
    <row r="150" spans="1:13" x14ac:dyDescent="0.2">
      <c r="C150" t="s">
        <v>325</v>
      </c>
      <c r="D150" s="3" t="s">
        <v>50</v>
      </c>
      <c r="E150" s="3">
        <v>1</v>
      </c>
      <c r="F150" s="3">
        <v>4</v>
      </c>
      <c r="G150" s="3">
        <v>11</v>
      </c>
      <c r="H150" s="3">
        <v>19</v>
      </c>
      <c r="I150" s="3">
        <v>24</v>
      </c>
      <c r="J150" s="3" t="s">
        <v>51</v>
      </c>
      <c r="K150" s="3">
        <v>0</v>
      </c>
      <c r="L150" s="3" t="s">
        <v>51</v>
      </c>
      <c r="M150" s="3">
        <v>18</v>
      </c>
    </row>
    <row r="151" spans="1:13" x14ac:dyDescent="0.2">
      <c r="C151" t="s">
        <v>930</v>
      </c>
      <c r="D151" s="3" t="s">
        <v>50</v>
      </c>
      <c r="E151" s="3">
        <v>0</v>
      </c>
      <c r="F151" s="3">
        <v>0</v>
      </c>
      <c r="G151" s="3">
        <v>1</v>
      </c>
      <c r="H151" s="3">
        <v>3</v>
      </c>
      <c r="I151" s="3">
        <v>6</v>
      </c>
      <c r="J151" s="3" t="s">
        <v>51</v>
      </c>
      <c r="K151" s="3">
        <v>2</v>
      </c>
      <c r="L151" s="3" t="s">
        <v>51</v>
      </c>
      <c r="M151" s="3">
        <v>3</v>
      </c>
    </row>
    <row r="152" spans="1:13" x14ac:dyDescent="0.2">
      <c r="C152" t="s">
        <v>107</v>
      </c>
      <c r="D152" s="3" t="s">
        <v>50</v>
      </c>
      <c r="E152" s="3">
        <v>3</v>
      </c>
      <c r="F152" s="3">
        <v>35</v>
      </c>
      <c r="G152" s="3">
        <v>104</v>
      </c>
      <c r="H152" s="3">
        <v>176</v>
      </c>
      <c r="I152" s="3">
        <v>240</v>
      </c>
      <c r="J152" s="3" t="s">
        <v>51</v>
      </c>
      <c r="K152" s="3">
        <v>88</v>
      </c>
      <c r="L152" s="3" t="s">
        <v>51</v>
      </c>
      <c r="M152" s="3">
        <v>173</v>
      </c>
    </row>
    <row r="153" spans="1:13" x14ac:dyDescent="0.2">
      <c r="B153" t="s">
        <v>277</v>
      </c>
      <c r="C153" t="s">
        <v>276</v>
      </c>
      <c r="D153" s="3" t="s">
        <v>50</v>
      </c>
      <c r="E153" s="3" t="s">
        <v>51</v>
      </c>
      <c r="F153" s="3">
        <v>4</v>
      </c>
      <c r="G153" s="3">
        <v>19</v>
      </c>
      <c r="H153" s="3">
        <v>24</v>
      </c>
      <c r="I153" s="3">
        <v>56</v>
      </c>
      <c r="J153" s="3" t="s">
        <v>51</v>
      </c>
      <c r="K153" s="3" t="s">
        <v>51</v>
      </c>
      <c r="L153" s="3" t="s">
        <v>51</v>
      </c>
      <c r="M153" s="3">
        <v>38</v>
      </c>
    </row>
    <row r="154" spans="1:13" x14ac:dyDescent="0.2">
      <c r="C154" t="s">
        <v>277</v>
      </c>
      <c r="D154" s="3" t="s">
        <v>50</v>
      </c>
      <c r="E154" s="3" t="s">
        <v>51</v>
      </c>
      <c r="F154" s="3">
        <v>14</v>
      </c>
      <c r="G154" s="3">
        <v>75</v>
      </c>
      <c r="H154" s="3">
        <v>176</v>
      </c>
      <c r="I154" s="3">
        <v>247</v>
      </c>
      <c r="J154" s="3" t="s">
        <v>51</v>
      </c>
      <c r="K154" s="3" t="s">
        <v>51</v>
      </c>
      <c r="L154" s="3" t="s">
        <v>51</v>
      </c>
      <c r="M154" s="3">
        <v>190</v>
      </c>
    </row>
    <row r="155" spans="1:13" x14ac:dyDescent="0.2">
      <c r="C155" t="s">
        <v>325</v>
      </c>
      <c r="D155" s="3" t="s">
        <v>50</v>
      </c>
      <c r="E155" s="3" t="s">
        <v>51</v>
      </c>
      <c r="F155" s="3">
        <v>28</v>
      </c>
      <c r="G155" s="3">
        <v>38</v>
      </c>
      <c r="H155" s="3">
        <v>45</v>
      </c>
      <c r="I155" s="3">
        <v>40</v>
      </c>
      <c r="J155" s="3" t="s">
        <v>51</v>
      </c>
      <c r="K155" s="3" t="s">
        <v>51</v>
      </c>
      <c r="L155" s="3" t="s">
        <v>51</v>
      </c>
      <c r="M155" s="3">
        <v>41</v>
      </c>
    </row>
    <row r="156" spans="1:13" x14ac:dyDescent="0.2">
      <c r="C156" t="s">
        <v>930</v>
      </c>
      <c r="D156" s="3" t="s">
        <v>50</v>
      </c>
      <c r="E156" s="3" t="s">
        <v>51</v>
      </c>
      <c r="F156" s="3">
        <v>3</v>
      </c>
      <c r="G156" s="3">
        <v>8</v>
      </c>
      <c r="H156" s="3">
        <v>21</v>
      </c>
      <c r="I156" s="3">
        <v>19</v>
      </c>
      <c r="J156" s="3" t="s">
        <v>51</v>
      </c>
      <c r="K156" s="3" t="s">
        <v>51</v>
      </c>
      <c r="L156" s="3" t="s">
        <v>51</v>
      </c>
      <c r="M156" s="3">
        <v>18</v>
      </c>
    </row>
    <row r="157" spans="1:13" x14ac:dyDescent="0.2">
      <c r="C157" t="s">
        <v>107</v>
      </c>
      <c r="D157" s="3" t="s">
        <v>50</v>
      </c>
      <c r="E157" s="3" t="s">
        <v>51</v>
      </c>
      <c r="F157" s="3">
        <v>48</v>
      </c>
      <c r="G157" s="3">
        <v>140</v>
      </c>
      <c r="H157" s="3">
        <v>266</v>
      </c>
      <c r="I157" s="3">
        <v>361</v>
      </c>
      <c r="J157" s="3" t="s">
        <v>51</v>
      </c>
      <c r="K157" s="3" t="s">
        <v>51</v>
      </c>
      <c r="L157" s="3" t="s">
        <v>51</v>
      </c>
      <c r="M157" s="3">
        <v>287</v>
      </c>
    </row>
    <row r="158" spans="1:13" x14ac:dyDescent="0.2">
      <c r="B158" t="s">
        <v>930</v>
      </c>
      <c r="C158" t="s">
        <v>276</v>
      </c>
      <c r="D158" s="3" t="s">
        <v>50</v>
      </c>
      <c r="E158" s="3" t="s">
        <v>51</v>
      </c>
      <c r="F158" s="3">
        <v>28</v>
      </c>
      <c r="G158" s="3">
        <v>11</v>
      </c>
      <c r="H158" s="3">
        <v>16</v>
      </c>
      <c r="I158" s="3">
        <v>30</v>
      </c>
      <c r="J158" s="3" t="s">
        <v>51</v>
      </c>
      <c r="K158" s="3" t="s">
        <v>51</v>
      </c>
      <c r="L158" s="3" t="s">
        <v>51</v>
      </c>
      <c r="M158" s="3">
        <v>18</v>
      </c>
    </row>
    <row r="159" spans="1:13" x14ac:dyDescent="0.2">
      <c r="C159" t="s">
        <v>277</v>
      </c>
      <c r="D159" s="3" t="s">
        <v>50</v>
      </c>
      <c r="E159" s="3" t="s">
        <v>51</v>
      </c>
      <c r="F159" s="3">
        <v>0</v>
      </c>
      <c r="G159" s="3">
        <v>21</v>
      </c>
      <c r="H159" s="3">
        <v>33</v>
      </c>
      <c r="I159" s="3">
        <v>43</v>
      </c>
      <c r="J159" s="3" t="s">
        <v>51</v>
      </c>
      <c r="K159" s="3" t="s">
        <v>51</v>
      </c>
      <c r="L159" s="3" t="s">
        <v>51</v>
      </c>
      <c r="M159" s="3">
        <v>29</v>
      </c>
    </row>
    <row r="160" spans="1:13" x14ac:dyDescent="0.2">
      <c r="C160" t="s">
        <v>325</v>
      </c>
      <c r="D160" s="3" t="s">
        <v>50</v>
      </c>
      <c r="E160" s="3" t="s">
        <v>51</v>
      </c>
      <c r="F160" s="3">
        <v>6</v>
      </c>
      <c r="G160" s="3">
        <v>80</v>
      </c>
      <c r="H160" s="3">
        <v>94</v>
      </c>
      <c r="I160" s="3">
        <v>118</v>
      </c>
      <c r="J160" s="3" t="s">
        <v>51</v>
      </c>
      <c r="K160" s="3" t="s">
        <v>51</v>
      </c>
      <c r="L160" s="3" t="s">
        <v>51</v>
      </c>
      <c r="M160" s="3">
        <v>91</v>
      </c>
    </row>
    <row r="161" spans="1:13" x14ac:dyDescent="0.2">
      <c r="C161" t="s">
        <v>930</v>
      </c>
      <c r="D161" s="3" t="s">
        <v>50</v>
      </c>
      <c r="E161" s="3" t="s">
        <v>51</v>
      </c>
      <c r="F161" s="3">
        <v>10</v>
      </c>
      <c r="G161" s="3">
        <v>28</v>
      </c>
      <c r="H161" s="3">
        <v>73</v>
      </c>
      <c r="I161" s="3">
        <v>89</v>
      </c>
      <c r="J161" s="3" t="s">
        <v>51</v>
      </c>
      <c r="K161" s="3" t="s">
        <v>51</v>
      </c>
      <c r="L161" s="3" t="s">
        <v>51</v>
      </c>
      <c r="M161" s="3">
        <v>55</v>
      </c>
    </row>
    <row r="162" spans="1:13" x14ac:dyDescent="0.2">
      <c r="C162" t="s">
        <v>107</v>
      </c>
      <c r="D162" s="3" t="s">
        <v>50</v>
      </c>
      <c r="E162" s="3" t="s">
        <v>51</v>
      </c>
      <c r="F162" s="3">
        <v>44</v>
      </c>
      <c r="G162" s="3">
        <v>141</v>
      </c>
      <c r="H162" s="3">
        <v>216</v>
      </c>
      <c r="I162" s="3">
        <v>280</v>
      </c>
      <c r="J162" s="3" t="s">
        <v>51</v>
      </c>
      <c r="K162" s="3" t="s">
        <v>51</v>
      </c>
      <c r="L162" s="3" t="s">
        <v>51</v>
      </c>
      <c r="M162" s="3">
        <v>194</v>
      </c>
    </row>
    <row r="163" spans="1:13" x14ac:dyDescent="0.2">
      <c r="B163" t="s">
        <v>107</v>
      </c>
      <c r="C163" t="s">
        <v>276</v>
      </c>
      <c r="D163" s="3">
        <v>7</v>
      </c>
      <c r="E163" s="3">
        <v>1</v>
      </c>
      <c r="F163" s="3">
        <v>19</v>
      </c>
      <c r="G163" s="3">
        <v>58</v>
      </c>
      <c r="H163" s="3">
        <v>90</v>
      </c>
      <c r="I163" s="3">
        <v>123</v>
      </c>
      <c r="J163" s="3" t="s">
        <v>51</v>
      </c>
      <c r="K163" s="3">
        <v>86</v>
      </c>
      <c r="L163" s="3" t="s">
        <v>51</v>
      </c>
      <c r="M163" s="3">
        <v>91</v>
      </c>
    </row>
    <row r="164" spans="1:13" x14ac:dyDescent="0.2">
      <c r="C164" t="s">
        <v>277</v>
      </c>
      <c r="D164" s="3">
        <v>2</v>
      </c>
      <c r="E164" s="3">
        <v>0</v>
      </c>
      <c r="F164" s="3">
        <v>6</v>
      </c>
      <c r="G164" s="3">
        <v>20</v>
      </c>
      <c r="H164" s="3">
        <v>61</v>
      </c>
      <c r="I164" s="3">
        <v>111</v>
      </c>
      <c r="J164" s="3" t="s">
        <v>51</v>
      </c>
      <c r="K164" s="3">
        <v>0</v>
      </c>
      <c r="L164" s="3" t="s">
        <v>51</v>
      </c>
      <c r="M164" s="3">
        <v>66</v>
      </c>
    </row>
    <row r="165" spans="1:13" x14ac:dyDescent="0.2">
      <c r="C165" t="s">
        <v>325</v>
      </c>
      <c r="D165" s="3">
        <v>11</v>
      </c>
      <c r="E165" s="3">
        <v>1</v>
      </c>
      <c r="F165" s="3">
        <v>13</v>
      </c>
      <c r="G165" s="3">
        <v>32</v>
      </c>
      <c r="H165" s="3">
        <v>37</v>
      </c>
      <c r="I165" s="3">
        <v>36</v>
      </c>
      <c r="J165" s="3" t="s">
        <v>51</v>
      </c>
      <c r="K165" s="3">
        <v>0</v>
      </c>
      <c r="L165" s="3" t="s">
        <v>51</v>
      </c>
      <c r="M165" s="3">
        <v>34</v>
      </c>
    </row>
    <row r="166" spans="1:13" x14ac:dyDescent="0.2">
      <c r="C166" t="s">
        <v>930</v>
      </c>
      <c r="D166" s="3">
        <v>0</v>
      </c>
      <c r="E166" s="3">
        <v>0</v>
      </c>
      <c r="F166" s="3">
        <v>2</v>
      </c>
      <c r="G166" s="3">
        <v>9</v>
      </c>
      <c r="H166" s="3">
        <v>18</v>
      </c>
      <c r="I166" s="3">
        <v>17</v>
      </c>
      <c r="J166" s="3" t="s">
        <v>51</v>
      </c>
      <c r="K166" s="3">
        <v>2</v>
      </c>
      <c r="L166" s="3" t="s">
        <v>51</v>
      </c>
      <c r="M166" s="3">
        <v>14</v>
      </c>
    </row>
    <row r="167" spans="1:13" x14ac:dyDescent="0.2">
      <c r="C167" t="s">
        <v>107</v>
      </c>
      <c r="D167" s="3">
        <v>21</v>
      </c>
      <c r="E167" s="3">
        <v>3</v>
      </c>
      <c r="F167" s="3">
        <v>41</v>
      </c>
      <c r="G167" s="3">
        <v>118</v>
      </c>
      <c r="H167" s="3">
        <v>206</v>
      </c>
      <c r="I167" s="3">
        <v>288</v>
      </c>
      <c r="J167" s="3" t="s">
        <v>51</v>
      </c>
      <c r="K167" s="3">
        <v>88</v>
      </c>
      <c r="L167" s="3" t="s">
        <v>51</v>
      </c>
      <c r="M167" s="3">
        <v>205</v>
      </c>
    </row>
    <row r="168" spans="1:13" x14ac:dyDescent="0.2">
      <c r="A168" t="s">
        <v>100</v>
      </c>
      <c r="B168" t="s">
        <v>276</v>
      </c>
      <c r="C168" t="s">
        <v>276</v>
      </c>
      <c r="D168" s="3" t="s">
        <v>50</v>
      </c>
      <c r="E168" s="3">
        <v>20</v>
      </c>
      <c r="F168" s="3">
        <v>20</v>
      </c>
      <c r="G168" s="3">
        <v>59</v>
      </c>
      <c r="H168" s="3">
        <v>73</v>
      </c>
      <c r="I168" s="3">
        <v>95</v>
      </c>
      <c r="J168" s="3">
        <v>84</v>
      </c>
      <c r="K168" s="3">
        <v>22</v>
      </c>
      <c r="L168" s="3" t="s">
        <v>51</v>
      </c>
      <c r="M168" s="3">
        <v>79</v>
      </c>
    </row>
    <row r="169" spans="1:13" x14ac:dyDescent="0.2">
      <c r="C169" t="s">
        <v>277</v>
      </c>
      <c r="D169" s="3" t="s">
        <v>50</v>
      </c>
      <c r="E169" s="3">
        <v>0</v>
      </c>
      <c r="F169" s="3">
        <v>1</v>
      </c>
      <c r="G169" s="3">
        <v>3</v>
      </c>
      <c r="H169" s="3">
        <v>5</v>
      </c>
      <c r="I169" s="3">
        <v>11</v>
      </c>
      <c r="J169" s="3">
        <v>0</v>
      </c>
      <c r="K169" s="3">
        <v>4</v>
      </c>
      <c r="L169" s="3" t="s">
        <v>51</v>
      </c>
      <c r="M169" s="3">
        <v>7</v>
      </c>
    </row>
    <row r="170" spans="1:13" x14ac:dyDescent="0.2">
      <c r="C170" t="s">
        <v>325</v>
      </c>
      <c r="D170" s="3" t="s">
        <v>50</v>
      </c>
      <c r="E170" s="3">
        <v>5</v>
      </c>
      <c r="F170" s="3">
        <v>1</v>
      </c>
      <c r="G170" s="3">
        <v>7</v>
      </c>
      <c r="H170" s="3">
        <v>10</v>
      </c>
      <c r="I170" s="3">
        <v>7</v>
      </c>
      <c r="J170" s="3">
        <v>0</v>
      </c>
      <c r="K170" s="3">
        <v>7</v>
      </c>
      <c r="L170" s="3" t="s">
        <v>51</v>
      </c>
      <c r="M170" s="3">
        <v>7</v>
      </c>
    </row>
    <row r="171" spans="1:13" x14ac:dyDescent="0.2">
      <c r="C171" t="s">
        <v>930</v>
      </c>
      <c r="D171" s="3" t="s">
        <v>50</v>
      </c>
      <c r="E171" s="3">
        <v>0</v>
      </c>
      <c r="F171" s="3">
        <v>0</v>
      </c>
      <c r="G171" s="3">
        <v>0</v>
      </c>
      <c r="H171" s="3">
        <v>0</v>
      </c>
      <c r="I171" s="3">
        <v>0</v>
      </c>
      <c r="J171" s="3">
        <v>0</v>
      </c>
      <c r="K171" s="3">
        <v>0</v>
      </c>
      <c r="L171" s="3" t="s">
        <v>51</v>
      </c>
      <c r="M171" s="3">
        <v>0</v>
      </c>
    </row>
    <row r="172" spans="1:13" x14ac:dyDescent="0.2">
      <c r="C172" t="s">
        <v>107</v>
      </c>
      <c r="D172" s="3" t="s">
        <v>50</v>
      </c>
      <c r="E172" s="3">
        <v>26</v>
      </c>
      <c r="F172" s="3">
        <v>21</v>
      </c>
      <c r="G172" s="3">
        <v>69</v>
      </c>
      <c r="H172" s="3">
        <v>89</v>
      </c>
      <c r="I172" s="3">
        <v>113</v>
      </c>
      <c r="J172" s="3">
        <v>84</v>
      </c>
      <c r="K172" s="3">
        <v>33</v>
      </c>
      <c r="L172" s="3" t="s">
        <v>51</v>
      </c>
      <c r="M172" s="3">
        <v>94</v>
      </c>
    </row>
    <row r="173" spans="1:13" x14ac:dyDescent="0.2">
      <c r="B173" t="s">
        <v>277</v>
      </c>
      <c r="C173" t="s">
        <v>276</v>
      </c>
      <c r="D173" s="3" t="s">
        <v>50</v>
      </c>
      <c r="E173" s="3">
        <v>2</v>
      </c>
      <c r="F173" s="3">
        <v>1</v>
      </c>
      <c r="G173" s="3">
        <v>19</v>
      </c>
      <c r="H173" s="3">
        <v>23</v>
      </c>
      <c r="I173" s="3">
        <v>15</v>
      </c>
      <c r="J173" s="3" t="s">
        <v>51</v>
      </c>
      <c r="K173" s="3" t="s">
        <v>51</v>
      </c>
      <c r="L173" s="3" t="s">
        <v>51</v>
      </c>
      <c r="M173" s="3">
        <v>16</v>
      </c>
    </row>
    <row r="174" spans="1:13" x14ac:dyDescent="0.2">
      <c r="C174" t="s">
        <v>277</v>
      </c>
      <c r="D174" s="3" t="s">
        <v>50</v>
      </c>
      <c r="E174" s="3">
        <v>0</v>
      </c>
      <c r="F174" s="3">
        <v>4</v>
      </c>
      <c r="G174" s="3">
        <v>37</v>
      </c>
      <c r="H174" s="3">
        <v>58</v>
      </c>
      <c r="I174" s="3">
        <v>81</v>
      </c>
      <c r="J174" s="3" t="s">
        <v>51</v>
      </c>
      <c r="K174" s="3" t="s">
        <v>51</v>
      </c>
      <c r="L174" s="3" t="s">
        <v>51</v>
      </c>
      <c r="M174" s="3">
        <v>78</v>
      </c>
    </row>
    <row r="175" spans="1:13" x14ac:dyDescent="0.2">
      <c r="C175" t="s">
        <v>325</v>
      </c>
      <c r="D175" s="3" t="s">
        <v>50</v>
      </c>
      <c r="E175" s="3">
        <v>1</v>
      </c>
      <c r="F175" s="3">
        <v>6</v>
      </c>
      <c r="G175" s="3">
        <v>20</v>
      </c>
      <c r="H175" s="3">
        <v>25</v>
      </c>
      <c r="I175" s="3">
        <v>17</v>
      </c>
      <c r="J175" s="3" t="s">
        <v>51</v>
      </c>
      <c r="K175" s="3" t="s">
        <v>51</v>
      </c>
      <c r="L175" s="3" t="s">
        <v>51</v>
      </c>
      <c r="M175" s="3">
        <v>17</v>
      </c>
    </row>
    <row r="176" spans="1:13" x14ac:dyDescent="0.2">
      <c r="C176" t="s">
        <v>930</v>
      </c>
      <c r="D176" s="3" t="s">
        <v>50</v>
      </c>
      <c r="E176" s="3">
        <v>1</v>
      </c>
      <c r="F176" s="3">
        <v>0</v>
      </c>
      <c r="G176" s="3">
        <v>0</v>
      </c>
      <c r="H176" s="3">
        <v>6</v>
      </c>
      <c r="I176" s="3">
        <v>2</v>
      </c>
      <c r="J176" s="3" t="s">
        <v>51</v>
      </c>
      <c r="K176" s="3" t="s">
        <v>51</v>
      </c>
      <c r="L176" s="3" t="s">
        <v>51</v>
      </c>
      <c r="M176" s="3">
        <v>2</v>
      </c>
    </row>
    <row r="177" spans="1:13" x14ac:dyDescent="0.2">
      <c r="C177" t="s">
        <v>107</v>
      </c>
      <c r="D177" s="3" t="s">
        <v>50</v>
      </c>
      <c r="E177" s="3">
        <v>4</v>
      </c>
      <c r="F177" s="3">
        <v>10</v>
      </c>
      <c r="G177" s="3">
        <v>76</v>
      </c>
      <c r="H177" s="3">
        <v>112</v>
      </c>
      <c r="I177" s="3">
        <v>114</v>
      </c>
      <c r="J177" s="3" t="s">
        <v>51</v>
      </c>
      <c r="K177" s="3" t="s">
        <v>51</v>
      </c>
      <c r="L177" s="3" t="s">
        <v>51</v>
      </c>
      <c r="M177" s="3">
        <v>112</v>
      </c>
    </row>
    <row r="178" spans="1:13" x14ac:dyDescent="0.2">
      <c r="B178" t="s">
        <v>930</v>
      </c>
      <c r="C178" t="s">
        <v>276</v>
      </c>
      <c r="D178" s="3" t="s">
        <v>50</v>
      </c>
      <c r="E178" s="3" t="s">
        <v>51</v>
      </c>
      <c r="F178" s="3">
        <v>6</v>
      </c>
      <c r="G178" s="3">
        <v>10</v>
      </c>
      <c r="H178" s="3">
        <v>10</v>
      </c>
      <c r="I178" s="3">
        <v>14</v>
      </c>
      <c r="J178" s="3" t="s">
        <v>51</v>
      </c>
      <c r="K178" s="3" t="s">
        <v>51</v>
      </c>
      <c r="L178" s="3" t="s">
        <v>51</v>
      </c>
      <c r="M178" s="3">
        <v>12</v>
      </c>
    </row>
    <row r="179" spans="1:13" x14ac:dyDescent="0.2">
      <c r="C179" t="s">
        <v>277</v>
      </c>
      <c r="D179" s="3" t="s">
        <v>50</v>
      </c>
      <c r="E179" s="3" t="s">
        <v>51</v>
      </c>
      <c r="F179" s="3">
        <v>1</v>
      </c>
      <c r="G179" s="3">
        <v>3</v>
      </c>
      <c r="H179" s="3">
        <v>7</v>
      </c>
      <c r="I179" s="3">
        <v>13</v>
      </c>
      <c r="J179" s="3" t="s">
        <v>51</v>
      </c>
      <c r="K179" s="3" t="s">
        <v>51</v>
      </c>
      <c r="L179" s="3" t="s">
        <v>51</v>
      </c>
      <c r="M179" s="3">
        <v>7</v>
      </c>
    </row>
    <row r="180" spans="1:13" x14ac:dyDescent="0.2">
      <c r="C180" t="s">
        <v>325</v>
      </c>
      <c r="D180" s="3" t="s">
        <v>50</v>
      </c>
      <c r="E180" s="3" t="s">
        <v>51</v>
      </c>
      <c r="F180" s="3">
        <v>8</v>
      </c>
      <c r="G180" s="3">
        <v>36</v>
      </c>
      <c r="H180" s="3">
        <v>47</v>
      </c>
      <c r="I180" s="3">
        <v>44</v>
      </c>
      <c r="J180" s="3" t="s">
        <v>51</v>
      </c>
      <c r="K180" s="3" t="s">
        <v>51</v>
      </c>
      <c r="L180" s="3" t="s">
        <v>51</v>
      </c>
      <c r="M180" s="3">
        <v>40</v>
      </c>
    </row>
    <row r="181" spans="1:13" x14ac:dyDescent="0.2">
      <c r="C181" t="s">
        <v>930</v>
      </c>
      <c r="D181" s="3" t="s">
        <v>50</v>
      </c>
      <c r="E181" s="3" t="s">
        <v>51</v>
      </c>
      <c r="F181" s="3">
        <v>0</v>
      </c>
      <c r="G181" s="3">
        <v>1</v>
      </c>
      <c r="H181" s="3">
        <v>9</v>
      </c>
      <c r="I181" s="3">
        <v>2</v>
      </c>
      <c r="J181" s="3" t="s">
        <v>51</v>
      </c>
      <c r="K181" s="3" t="s">
        <v>51</v>
      </c>
      <c r="L181" s="3" t="s">
        <v>51</v>
      </c>
      <c r="M181" s="3">
        <v>2</v>
      </c>
    </row>
    <row r="182" spans="1:13" x14ac:dyDescent="0.2">
      <c r="C182" t="s">
        <v>107</v>
      </c>
      <c r="D182" s="3" t="s">
        <v>50</v>
      </c>
      <c r="E182" s="3" t="s">
        <v>51</v>
      </c>
      <c r="F182" s="3">
        <v>15</v>
      </c>
      <c r="G182" s="3">
        <v>50</v>
      </c>
      <c r="H182" s="3">
        <v>72</v>
      </c>
      <c r="I182" s="3">
        <v>74</v>
      </c>
      <c r="J182" s="3" t="s">
        <v>51</v>
      </c>
      <c r="K182" s="3" t="s">
        <v>51</v>
      </c>
      <c r="L182" s="3" t="s">
        <v>51</v>
      </c>
      <c r="M182" s="3">
        <v>61</v>
      </c>
    </row>
    <row r="183" spans="1:13" x14ac:dyDescent="0.2">
      <c r="B183" t="s">
        <v>107</v>
      </c>
      <c r="C183" t="s">
        <v>276</v>
      </c>
      <c r="D183" s="3" t="s">
        <v>50</v>
      </c>
      <c r="E183" s="3">
        <v>18</v>
      </c>
      <c r="F183" s="3">
        <v>14</v>
      </c>
      <c r="G183" s="3">
        <v>49</v>
      </c>
      <c r="H183" s="3">
        <v>63</v>
      </c>
      <c r="I183" s="3">
        <v>53</v>
      </c>
      <c r="J183" s="3">
        <v>84</v>
      </c>
      <c r="K183" s="3">
        <v>22</v>
      </c>
      <c r="L183" s="3" t="s">
        <v>51</v>
      </c>
      <c r="M183" s="3">
        <v>53</v>
      </c>
    </row>
    <row r="184" spans="1:13" x14ac:dyDescent="0.2">
      <c r="C184" t="s">
        <v>277</v>
      </c>
      <c r="D184" s="3" t="s">
        <v>50</v>
      </c>
      <c r="E184" s="3">
        <v>0</v>
      </c>
      <c r="F184" s="3">
        <v>1</v>
      </c>
      <c r="G184" s="3">
        <v>5</v>
      </c>
      <c r="H184" s="3">
        <v>11</v>
      </c>
      <c r="I184" s="3">
        <v>45</v>
      </c>
      <c r="J184" s="3">
        <v>0</v>
      </c>
      <c r="K184" s="3">
        <v>4</v>
      </c>
      <c r="L184" s="3" t="s">
        <v>51</v>
      </c>
      <c r="M184" s="3">
        <v>30</v>
      </c>
    </row>
    <row r="185" spans="1:13" x14ac:dyDescent="0.2">
      <c r="C185" t="s">
        <v>325</v>
      </c>
      <c r="D185" s="3" t="s">
        <v>50</v>
      </c>
      <c r="E185" s="3">
        <v>4</v>
      </c>
      <c r="F185" s="3">
        <v>3</v>
      </c>
      <c r="G185" s="3">
        <v>12</v>
      </c>
      <c r="H185" s="3">
        <v>14</v>
      </c>
      <c r="I185" s="3">
        <v>13</v>
      </c>
      <c r="J185" s="3">
        <v>0</v>
      </c>
      <c r="K185" s="3">
        <v>7</v>
      </c>
      <c r="L185" s="3" t="s">
        <v>51</v>
      </c>
      <c r="M185" s="3">
        <v>13</v>
      </c>
    </row>
    <row r="186" spans="1:13" x14ac:dyDescent="0.2">
      <c r="C186" t="s">
        <v>930</v>
      </c>
      <c r="D186" s="3" t="s">
        <v>50</v>
      </c>
      <c r="E186" s="3">
        <v>0</v>
      </c>
      <c r="F186" s="3">
        <v>0</v>
      </c>
      <c r="G186" s="3">
        <v>0</v>
      </c>
      <c r="H186" s="3">
        <v>2</v>
      </c>
      <c r="I186" s="3">
        <v>1</v>
      </c>
      <c r="J186" s="3">
        <v>0</v>
      </c>
      <c r="K186" s="3">
        <v>0</v>
      </c>
      <c r="L186" s="3" t="s">
        <v>51</v>
      </c>
      <c r="M186" s="3">
        <v>1</v>
      </c>
    </row>
    <row r="187" spans="1:13" x14ac:dyDescent="0.2">
      <c r="C187" t="s">
        <v>107</v>
      </c>
      <c r="D187" s="3" t="s">
        <v>50</v>
      </c>
      <c r="E187" s="3">
        <v>22</v>
      </c>
      <c r="F187" s="3">
        <v>18</v>
      </c>
      <c r="G187" s="3">
        <v>66</v>
      </c>
      <c r="H187" s="3">
        <v>90</v>
      </c>
      <c r="I187" s="3">
        <v>112</v>
      </c>
      <c r="J187" s="3">
        <v>84</v>
      </c>
      <c r="K187" s="3">
        <v>33</v>
      </c>
      <c r="L187" s="3" t="s">
        <v>51</v>
      </c>
      <c r="M187" s="3">
        <v>97</v>
      </c>
    </row>
    <row r="188" spans="1:13" x14ac:dyDescent="0.2">
      <c r="A188" t="s">
        <v>101</v>
      </c>
      <c r="B188" t="s">
        <v>276</v>
      </c>
      <c r="C188" t="s">
        <v>276</v>
      </c>
      <c r="D188" s="3" t="s">
        <v>50</v>
      </c>
      <c r="E188" s="3">
        <v>19</v>
      </c>
      <c r="F188" s="3">
        <v>23</v>
      </c>
      <c r="G188" s="3">
        <v>64</v>
      </c>
      <c r="H188" s="3">
        <v>92</v>
      </c>
      <c r="I188" s="3">
        <v>108</v>
      </c>
      <c r="J188" s="3">
        <v>84</v>
      </c>
      <c r="K188" s="3">
        <v>46</v>
      </c>
      <c r="L188" s="3" t="s">
        <v>51</v>
      </c>
      <c r="M188" s="3">
        <v>90</v>
      </c>
    </row>
    <row r="189" spans="1:13" x14ac:dyDescent="0.2">
      <c r="C189" t="s">
        <v>277</v>
      </c>
      <c r="D189" s="3" t="s">
        <v>50</v>
      </c>
      <c r="E189" s="3">
        <v>0</v>
      </c>
      <c r="F189" s="3">
        <v>1</v>
      </c>
      <c r="G189" s="3">
        <v>4</v>
      </c>
      <c r="H189" s="3">
        <v>9</v>
      </c>
      <c r="I189" s="3">
        <v>15</v>
      </c>
      <c r="J189" s="3">
        <v>0</v>
      </c>
      <c r="K189" s="3">
        <v>3</v>
      </c>
      <c r="L189" s="3" t="s">
        <v>51</v>
      </c>
      <c r="M189" s="3">
        <v>10</v>
      </c>
    </row>
    <row r="190" spans="1:13" x14ac:dyDescent="0.2">
      <c r="C190" t="s">
        <v>325</v>
      </c>
      <c r="D190" s="3" t="s">
        <v>50</v>
      </c>
      <c r="E190" s="3">
        <v>5</v>
      </c>
      <c r="F190" s="3">
        <v>2</v>
      </c>
      <c r="G190" s="3">
        <v>8</v>
      </c>
      <c r="H190" s="3">
        <v>13</v>
      </c>
      <c r="I190" s="3">
        <v>9</v>
      </c>
      <c r="J190" s="3">
        <v>0</v>
      </c>
      <c r="K190" s="3">
        <v>4</v>
      </c>
      <c r="L190" s="3" t="s">
        <v>51</v>
      </c>
      <c r="M190" s="3">
        <v>9</v>
      </c>
    </row>
    <row r="191" spans="1:13" x14ac:dyDescent="0.2">
      <c r="C191" t="s">
        <v>930</v>
      </c>
      <c r="D191" s="3" t="s">
        <v>50</v>
      </c>
      <c r="E191" s="3">
        <v>0</v>
      </c>
      <c r="F191" s="3">
        <v>0</v>
      </c>
      <c r="G191" s="3">
        <v>0</v>
      </c>
      <c r="H191" s="3">
        <v>1</v>
      </c>
      <c r="I191" s="3">
        <v>1</v>
      </c>
      <c r="J191" s="3">
        <v>0</v>
      </c>
      <c r="K191" s="3">
        <v>1</v>
      </c>
      <c r="L191" s="3" t="s">
        <v>51</v>
      </c>
      <c r="M191" s="3">
        <v>1</v>
      </c>
    </row>
    <row r="192" spans="1:13" x14ac:dyDescent="0.2">
      <c r="C192" t="s">
        <v>107</v>
      </c>
      <c r="D192" s="3" t="s">
        <v>50</v>
      </c>
      <c r="E192" s="3">
        <v>23</v>
      </c>
      <c r="F192" s="3">
        <v>27</v>
      </c>
      <c r="G192" s="3">
        <v>76</v>
      </c>
      <c r="H192" s="3">
        <v>114</v>
      </c>
      <c r="I192" s="3">
        <v>133</v>
      </c>
      <c r="J192" s="3">
        <v>84</v>
      </c>
      <c r="K192" s="3">
        <v>54</v>
      </c>
      <c r="L192" s="3" t="s">
        <v>51</v>
      </c>
      <c r="M192" s="3">
        <v>110</v>
      </c>
    </row>
    <row r="193" spans="1:13" x14ac:dyDescent="0.2">
      <c r="B193" t="s">
        <v>277</v>
      </c>
      <c r="C193" t="s">
        <v>276</v>
      </c>
      <c r="D193" s="3" t="s">
        <v>50</v>
      </c>
      <c r="E193" s="3">
        <v>2</v>
      </c>
      <c r="F193" s="3">
        <v>3</v>
      </c>
      <c r="G193" s="3">
        <v>19</v>
      </c>
      <c r="H193" s="3">
        <v>24</v>
      </c>
      <c r="I193" s="3">
        <v>19</v>
      </c>
      <c r="J193" s="3" t="s">
        <v>51</v>
      </c>
      <c r="K193" s="3" t="s">
        <v>51</v>
      </c>
      <c r="L193" s="3" t="s">
        <v>51</v>
      </c>
      <c r="M193" s="3">
        <v>20</v>
      </c>
    </row>
    <row r="194" spans="1:13" x14ac:dyDescent="0.2">
      <c r="C194" t="s">
        <v>277</v>
      </c>
      <c r="D194" s="3" t="s">
        <v>50</v>
      </c>
      <c r="E194" s="3">
        <v>0</v>
      </c>
      <c r="F194" s="3">
        <v>11</v>
      </c>
      <c r="G194" s="3">
        <v>54</v>
      </c>
      <c r="H194" s="3">
        <v>130</v>
      </c>
      <c r="I194" s="3">
        <v>98</v>
      </c>
      <c r="J194" s="3" t="s">
        <v>51</v>
      </c>
      <c r="K194" s="3" t="s">
        <v>51</v>
      </c>
      <c r="L194" s="3" t="s">
        <v>51</v>
      </c>
      <c r="M194" s="3">
        <v>97</v>
      </c>
    </row>
    <row r="195" spans="1:13" x14ac:dyDescent="0.2">
      <c r="C195" t="s">
        <v>325</v>
      </c>
      <c r="D195" s="3" t="s">
        <v>50</v>
      </c>
      <c r="E195" s="3">
        <v>1</v>
      </c>
      <c r="F195" s="3">
        <v>21</v>
      </c>
      <c r="G195" s="3">
        <v>28</v>
      </c>
      <c r="H195" s="3">
        <v>37</v>
      </c>
      <c r="I195" s="3">
        <v>19</v>
      </c>
      <c r="J195" s="3" t="s">
        <v>51</v>
      </c>
      <c r="K195" s="3" t="s">
        <v>51</v>
      </c>
      <c r="L195" s="3" t="s">
        <v>51</v>
      </c>
      <c r="M195" s="3">
        <v>21</v>
      </c>
    </row>
    <row r="196" spans="1:13" x14ac:dyDescent="0.2">
      <c r="C196" t="s">
        <v>930</v>
      </c>
      <c r="D196" s="3" t="s">
        <v>50</v>
      </c>
      <c r="E196" s="3">
        <v>1</v>
      </c>
      <c r="F196" s="3">
        <v>2</v>
      </c>
      <c r="G196" s="3">
        <v>4</v>
      </c>
      <c r="H196" s="3">
        <v>15</v>
      </c>
      <c r="I196" s="3">
        <v>4</v>
      </c>
      <c r="J196" s="3" t="s">
        <v>51</v>
      </c>
      <c r="K196" s="3" t="s">
        <v>51</v>
      </c>
      <c r="L196" s="3" t="s">
        <v>51</v>
      </c>
      <c r="M196" s="3">
        <v>5</v>
      </c>
    </row>
    <row r="197" spans="1:13" x14ac:dyDescent="0.2">
      <c r="C197" t="s">
        <v>107</v>
      </c>
      <c r="D197" s="3" t="s">
        <v>50</v>
      </c>
      <c r="E197" s="3">
        <v>4</v>
      </c>
      <c r="F197" s="3">
        <v>37</v>
      </c>
      <c r="G197" s="3">
        <v>105</v>
      </c>
      <c r="H197" s="3">
        <v>206</v>
      </c>
      <c r="I197" s="3">
        <v>140</v>
      </c>
      <c r="J197" s="3" t="s">
        <v>51</v>
      </c>
      <c r="K197" s="3" t="s">
        <v>51</v>
      </c>
      <c r="L197" s="3" t="s">
        <v>51</v>
      </c>
      <c r="M197" s="3">
        <v>143</v>
      </c>
    </row>
    <row r="198" spans="1:13" x14ac:dyDescent="0.2">
      <c r="B198" t="s">
        <v>930</v>
      </c>
      <c r="C198" t="s">
        <v>276</v>
      </c>
      <c r="D198" s="3" t="s">
        <v>50</v>
      </c>
      <c r="E198" s="3" t="s">
        <v>51</v>
      </c>
      <c r="F198" s="3">
        <v>12</v>
      </c>
      <c r="G198" s="3">
        <v>11</v>
      </c>
      <c r="H198" s="3">
        <v>13</v>
      </c>
      <c r="I198" s="3">
        <v>17</v>
      </c>
      <c r="J198" s="3" t="s">
        <v>51</v>
      </c>
      <c r="K198" s="3" t="s">
        <v>51</v>
      </c>
      <c r="L198" s="3" t="s">
        <v>51</v>
      </c>
      <c r="M198" s="3">
        <v>14</v>
      </c>
    </row>
    <row r="199" spans="1:13" x14ac:dyDescent="0.2">
      <c r="C199" t="s">
        <v>277</v>
      </c>
      <c r="D199" s="3" t="s">
        <v>50</v>
      </c>
      <c r="E199" s="3" t="s">
        <v>51</v>
      </c>
      <c r="F199" s="3">
        <v>1</v>
      </c>
      <c r="G199" s="3">
        <v>9</v>
      </c>
      <c r="H199" s="3">
        <v>21</v>
      </c>
      <c r="I199" s="3">
        <v>18</v>
      </c>
      <c r="J199" s="3" t="s">
        <v>51</v>
      </c>
      <c r="K199" s="3" t="s">
        <v>51</v>
      </c>
      <c r="L199" s="3" t="s">
        <v>51</v>
      </c>
      <c r="M199" s="3">
        <v>14</v>
      </c>
    </row>
    <row r="200" spans="1:13" x14ac:dyDescent="0.2">
      <c r="C200" t="s">
        <v>325</v>
      </c>
      <c r="D200" s="3" t="s">
        <v>50</v>
      </c>
      <c r="E200" s="3" t="s">
        <v>51</v>
      </c>
      <c r="F200" s="3">
        <v>8</v>
      </c>
      <c r="G200" s="3">
        <v>50</v>
      </c>
      <c r="H200" s="3">
        <v>73</v>
      </c>
      <c r="I200" s="3">
        <v>58</v>
      </c>
      <c r="J200" s="3" t="s">
        <v>51</v>
      </c>
      <c r="K200" s="3" t="s">
        <v>51</v>
      </c>
      <c r="L200" s="3" t="s">
        <v>51</v>
      </c>
      <c r="M200" s="3">
        <v>56</v>
      </c>
    </row>
    <row r="201" spans="1:13" x14ac:dyDescent="0.2">
      <c r="C201" t="s">
        <v>930</v>
      </c>
      <c r="D201" s="3" t="s">
        <v>50</v>
      </c>
      <c r="E201" s="3" t="s">
        <v>51</v>
      </c>
      <c r="F201" s="3">
        <v>3</v>
      </c>
      <c r="G201" s="3">
        <v>9</v>
      </c>
      <c r="H201" s="3">
        <v>44</v>
      </c>
      <c r="I201" s="3">
        <v>19</v>
      </c>
      <c r="J201" s="3" t="s">
        <v>51</v>
      </c>
      <c r="K201" s="3" t="s">
        <v>51</v>
      </c>
      <c r="L201" s="3" t="s">
        <v>51</v>
      </c>
      <c r="M201" s="3">
        <v>20</v>
      </c>
    </row>
    <row r="202" spans="1:13" x14ac:dyDescent="0.2">
      <c r="C202" t="s">
        <v>107</v>
      </c>
      <c r="D202" s="3" t="s">
        <v>50</v>
      </c>
      <c r="E202" s="3" t="s">
        <v>51</v>
      </c>
      <c r="F202" s="3">
        <v>23</v>
      </c>
      <c r="G202" s="3">
        <v>79</v>
      </c>
      <c r="H202" s="3">
        <v>151</v>
      </c>
      <c r="I202" s="3">
        <v>113</v>
      </c>
      <c r="J202" s="3" t="s">
        <v>51</v>
      </c>
      <c r="K202" s="3" t="s">
        <v>51</v>
      </c>
      <c r="L202" s="3" t="s">
        <v>51</v>
      </c>
      <c r="M202" s="3">
        <v>104</v>
      </c>
    </row>
    <row r="203" spans="1:13" x14ac:dyDescent="0.2">
      <c r="B203" t="s">
        <v>107</v>
      </c>
      <c r="C203" t="s">
        <v>276</v>
      </c>
      <c r="D203" s="3">
        <v>6</v>
      </c>
      <c r="E203" s="3">
        <v>16</v>
      </c>
      <c r="F203" s="3">
        <v>17</v>
      </c>
      <c r="G203" s="3">
        <v>51</v>
      </c>
      <c r="H203" s="3">
        <v>73</v>
      </c>
      <c r="I203" s="3">
        <v>62</v>
      </c>
      <c r="J203" s="3">
        <v>84</v>
      </c>
      <c r="K203" s="3">
        <v>46</v>
      </c>
      <c r="L203" s="3" t="s">
        <v>51</v>
      </c>
      <c r="M203" s="3">
        <v>61</v>
      </c>
    </row>
    <row r="204" spans="1:13" x14ac:dyDescent="0.2">
      <c r="C204" t="s">
        <v>277</v>
      </c>
      <c r="D204" s="3">
        <v>2</v>
      </c>
      <c r="E204" s="3">
        <v>0</v>
      </c>
      <c r="F204" s="3">
        <v>4</v>
      </c>
      <c r="G204" s="3">
        <v>8</v>
      </c>
      <c r="H204" s="3">
        <v>29</v>
      </c>
      <c r="I204" s="3">
        <v>54</v>
      </c>
      <c r="J204" s="3">
        <v>0</v>
      </c>
      <c r="K204" s="3">
        <v>3</v>
      </c>
      <c r="L204" s="3" t="s">
        <v>51</v>
      </c>
      <c r="M204" s="3">
        <v>38</v>
      </c>
    </row>
    <row r="205" spans="1:13" x14ac:dyDescent="0.2">
      <c r="C205" t="s">
        <v>325</v>
      </c>
      <c r="D205" s="3">
        <v>10</v>
      </c>
      <c r="E205" s="3">
        <v>4</v>
      </c>
      <c r="F205" s="3">
        <v>8</v>
      </c>
      <c r="G205" s="3">
        <v>17</v>
      </c>
      <c r="H205" s="3">
        <v>23</v>
      </c>
      <c r="I205" s="3">
        <v>16</v>
      </c>
      <c r="J205" s="3">
        <v>0</v>
      </c>
      <c r="K205" s="3">
        <v>4</v>
      </c>
      <c r="L205" s="3" t="s">
        <v>51</v>
      </c>
      <c r="M205" s="3">
        <v>17</v>
      </c>
    </row>
    <row r="206" spans="1:13" x14ac:dyDescent="0.2">
      <c r="C206" t="s">
        <v>930</v>
      </c>
      <c r="D206" s="3">
        <v>0</v>
      </c>
      <c r="E206" s="3">
        <v>0</v>
      </c>
      <c r="F206" s="3">
        <v>1</v>
      </c>
      <c r="G206" s="3">
        <v>2</v>
      </c>
      <c r="H206" s="3">
        <v>8</v>
      </c>
      <c r="I206" s="3">
        <v>3</v>
      </c>
      <c r="J206" s="3">
        <v>0</v>
      </c>
      <c r="K206" s="3">
        <v>1</v>
      </c>
      <c r="L206" s="3" t="s">
        <v>51</v>
      </c>
      <c r="M206" s="3">
        <v>4</v>
      </c>
    </row>
    <row r="207" spans="1:13" x14ac:dyDescent="0.2">
      <c r="C207" t="s">
        <v>107</v>
      </c>
      <c r="D207" s="3">
        <v>18</v>
      </c>
      <c r="E207" s="3">
        <v>21</v>
      </c>
      <c r="F207" s="3">
        <v>29</v>
      </c>
      <c r="G207" s="3">
        <v>79</v>
      </c>
      <c r="H207" s="3">
        <v>133</v>
      </c>
      <c r="I207" s="3">
        <v>135</v>
      </c>
      <c r="J207" s="3">
        <v>84</v>
      </c>
      <c r="K207" s="3">
        <v>54</v>
      </c>
      <c r="L207" s="3" t="s">
        <v>51</v>
      </c>
      <c r="M207" s="3">
        <v>120</v>
      </c>
    </row>
    <row r="208" spans="1:13" x14ac:dyDescent="0.2">
      <c r="A208" t="s">
        <v>53</v>
      </c>
    </row>
    <row r="209" spans="1:13" x14ac:dyDescent="0.2">
      <c r="A209" s="69" t="s">
        <v>292</v>
      </c>
      <c r="C209" s="3"/>
      <c r="D209" s="3"/>
      <c r="E209" s="3"/>
      <c r="F209" s="3"/>
      <c r="G209" s="3"/>
      <c r="H209" s="3"/>
      <c r="I209" s="3"/>
      <c r="J209" s="3"/>
      <c r="K209" s="3"/>
      <c r="L209" s="3"/>
      <c r="M209" s="3"/>
    </row>
    <row r="210" spans="1:13" x14ac:dyDescent="0.2">
      <c r="A210" s="69"/>
      <c r="G210" s="3"/>
      <c r="H210" s="3"/>
      <c r="I210" s="3"/>
      <c r="J210" s="3"/>
      <c r="K210" s="3"/>
      <c r="L210" s="3"/>
      <c r="M210" s="3"/>
    </row>
    <row r="211" spans="1:13" x14ac:dyDescent="0.2">
      <c r="A211" s="69"/>
      <c r="C211" s="3"/>
      <c r="D211" s="3"/>
      <c r="E211" s="3"/>
      <c r="F211" s="3"/>
      <c r="G211" s="3"/>
      <c r="H211" s="3"/>
      <c r="I211" s="3"/>
      <c r="J211" s="3"/>
      <c r="K211" s="3"/>
      <c r="L211" s="3"/>
      <c r="M211" s="3"/>
    </row>
    <row r="213" spans="1:13" x14ac:dyDescent="0.2">
      <c r="A213" t="s">
        <v>40</v>
      </c>
    </row>
  </sheetData>
  <mergeCells count="9">
    <mergeCell ref="B145:B146"/>
    <mergeCell ref="D145:L145"/>
    <mergeCell ref="D147:M147"/>
    <mergeCell ref="D5:L5"/>
    <mergeCell ref="D7:M7"/>
    <mergeCell ref="B5:B6"/>
    <mergeCell ref="B75:B76"/>
    <mergeCell ref="D75:L75"/>
    <mergeCell ref="D77:M7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54"/>
  <sheetViews>
    <sheetView topLeftCell="A33" workbookViewId="0">
      <selection activeCell="A48" sqref="A48"/>
    </sheetView>
  </sheetViews>
  <sheetFormatPr defaultRowHeight="12.75" x14ac:dyDescent="0.2"/>
  <cols>
    <col min="1" max="1" width="20.42578125" customWidth="1"/>
    <col min="5" max="5" width="8.85546875" customWidth="1"/>
    <col min="8" max="8" width="8.85546875" customWidth="1"/>
  </cols>
  <sheetData>
    <row r="1" spans="1:22" x14ac:dyDescent="0.2">
      <c r="A1" s="2" t="s">
        <v>815</v>
      </c>
    </row>
    <row r="2" spans="1:22" x14ac:dyDescent="0.2">
      <c r="A2" s="2" t="s">
        <v>326</v>
      </c>
    </row>
    <row r="3" spans="1:22" x14ac:dyDescent="0.2">
      <c r="A3" t="s">
        <v>54</v>
      </c>
    </row>
    <row r="4" spans="1:22" x14ac:dyDescent="0.2">
      <c r="A4" t="s">
        <v>116</v>
      </c>
      <c r="B4" s="164" t="s">
        <v>289</v>
      </c>
      <c r="C4" s="164"/>
      <c r="D4" s="164"/>
      <c r="E4" s="164"/>
      <c r="F4" s="164"/>
      <c r="G4" s="164"/>
      <c r="H4" s="164"/>
      <c r="I4" s="164"/>
      <c r="J4" s="164"/>
      <c r="K4" s="164"/>
      <c r="L4" s="164"/>
      <c r="M4" s="164"/>
      <c r="N4" s="164"/>
      <c r="O4" s="164"/>
      <c r="P4" s="164"/>
      <c r="Q4" s="164"/>
      <c r="R4" s="164"/>
      <c r="S4" s="164"/>
      <c r="T4" s="164"/>
      <c r="U4" s="164"/>
    </row>
    <row r="5" spans="1:22" ht="14.25" x14ac:dyDescent="0.2">
      <c r="B5" s="165" t="s">
        <v>908</v>
      </c>
      <c r="C5" s="165"/>
      <c r="D5" s="165"/>
      <c r="E5" s="165"/>
      <c r="F5" s="165"/>
      <c r="G5" s="165" t="s">
        <v>909</v>
      </c>
      <c r="H5" s="165"/>
      <c r="I5" s="165"/>
      <c r="J5" s="165"/>
      <c r="K5" s="165"/>
      <c r="L5" s="164" t="s">
        <v>933</v>
      </c>
      <c r="M5" s="164"/>
      <c r="N5" s="164"/>
      <c r="O5" s="164"/>
      <c r="P5" s="164"/>
      <c r="Q5" s="164" t="s">
        <v>935</v>
      </c>
      <c r="R5" s="165"/>
      <c r="S5" s="165"/>
      <c r="T5" s="165"/>
      <c r="U5" s="165"/>
    </row>
    <row r="6" spans="1:22" x14ac:dyDescent="0.2">
      <c r="B6" s="164" t="s">
        <v>327</v>
      </c>
      <c r="C6" s="165"/>
      <c r="D6" s="165"/>
      <c r="E6" s="165"/>
      <c r="F6" s="165"/>
      <c r="G6" s="164" t="s">
        <v>327</v>
      </c>
      <c r="H6" s="165"/>
      <c r="I6" s="165"/>
      <c r="J6" s="165"/>
      <c r="K6" s="165"/>
      <c r="M6" s="164" t="s">
        <v>327</v>
      </c>
      <c r="N6" s="165"/>
      <c r="O6" s="165"/>
      <c r="P6" s="165"/>
      <c r="Q6" s="164" t="s">
        <v>327</v>
      </c>
      <c r="R6" s="165"/>
      <c r="S6" s="165"/>
      <c r="T6" s="165"/>
      <c r="U6" s="165"/>
    </row>
    <row r="7" spans="1:22" ht="25.5" x14ac:dyDescent="0.2">
      <c r="B7" s="35" t="s">
        <v>316</v>
      </c>
      <c r="C7" s="5" t="s">
        <v>328</v>
      </c>
      <c r="D7" s="5" t="s">
        <v>329</v>
      </c>
      <c r="E7" s="5" t="s">
        <v>330</v>
      </c>
      <c r="F7" s="35" t="s">
        <v>107</v>
      </c>
      <c r="G7" s="130" t="s">
        <v>316</v>
      </c>
      <c r="H7" s="131" t="s">
        <v>328</v>
      </c>
      <c r="I7" s="131" t="s">
        <v>329</v>
      </c>
      <c r="J7" s="131" t="s">
        <v>330</v>
      </c>
      <c r="K7" s="35" t="s">
        <v>107</v>
      </c>
      <c r="L7" s="130" t="s">
        <v>316</v>
      </c>
      <c r="M7" s="131" t="s">
        <v>328</v>
      </c>
      <c r="N7" s="131" t="s">
        <v>329</v>
      </c>
      <c r="O7" s="131" t="s">
        <v>330</v>
      </c>
      <c r="P7" s="35" t="s">
        <v>107</v>
      </c>
      <c r="Q7" s="130" t="s">
        <v>316</v>
      </c>
      <c r="R7" s="131" t="s">
        <v>328</v>
      </c>
      <c r="S7" s="131" t="s">
        <v>329</v>
      </c>
      <c r="T7" s="131" t="s">
        <v>330</v>
      </c>
      <c r="U7" s="35" t="s">
        <v>107</v>
      </c>
    </row>
    <row r="8" spans="1:22" ht="14.25" x14ac:dyDescent="0.2">
      <c r="B8" s="164" t="s">
        <v>0</v>
      </c>
      <c r="C8" s="164"/>
      <c r="D8" s="164"/>
      <c r="E8" s="164"/>
      <c r="F8" s="164"/>
      <c r="G8" s="164"/>
      <c r="H8" s="164"/>
      <c r="I8" s="164"/>
      <c r="J8" s="164"/>
      <c r="K8" s="164"/>
      <c r="L8" s="164"/>
      <c r="M8" s="164"/>
      <c r="N8" s="164"/>
      <c r="O8" s="164"/>
      <c r="P8" s="164"/>
      <c r="Q8" s="164"/>
      <c r="R8" s="164"/>
      <c r="S8" s="164"/>
      <c r="T8" s="164"/>
      <c r="U8" s="164"/>
    </row>
    <row r="9" spans="1:22" x14ac:dyDescent="0.2">
      <c r="A9" s="2" t="s">
        <v>102</v>
      </c>
      <c r="B9" s="28"/>
      <c r="C9" s="28"/>
      <c r="D9" s="28"/>
      <c r="E9" s="28"/>
      <c r="F9" s="28"/>
      <c r="G9" s="28"/>
      <c r="H9" s="28"/>
      <c r="I9" s="28"/>
      <c r="J9" s="28"/>
      <c r="K9" s="28"/>
      <c r="L9" s="28"/>
      <c r="M9" s="28"/>
      <c r="N9" s="28"/>
      <c r="O9" s="28"/>
      <c r="P9" s="28"/>
      <c r="Q9" s="28"/>
      <c r="R9" s="28"/>
      <c r="S9" s="28"/>
      <c r="T9" s="28"/>
      <c r="U9" s="28"/>
    </row>
    <row r="10" spans="1:22" x14ac:dyDescent="0.2">
      <c r="A10" t="s">
        <v>99</v>
      </c>
      <c r="B10" s="13">
        <v>42.89</v>
      </c>
      <c r="C10" s="13">
        <v>51167.15</v>
      </c>
      <c r="D10" s="13">
        <v>9091.34</v>
      </c>
      <c r="E10" s="13">
        <v>32.39</v>
      </c>
      <c r="F10" s="13">
        <v>60333.77</v>
      </c>
      <c r="G10" s="13">
        <v>111.32</v>
      </c>
      <c r="H10" s="13">
        <v>32684.37</v>
      </c>
      <c r="I10" s="13">
        <v>3578.87</v>
      </c>
      <c r="J10" s="13">
        <v>61.27</v>
      </c>
      <c r="K10" s="13">
        <v>36435.83</v>
      </c>
      <c r="L10" s="13">
        <v>15</v>
      </c>
      <c r="M10" s="13">
        <v>10108.68</v>
      </c>
      <c r="N10" s="13">
        <v>3235.85</v>
      </c>
      <c r="O10" s="13">
        <v>91.76</v>
      </c>
      <c r="P10" s="13">
        <v>13451.28</v>
      </c>
      <c r="Q10" s="13">
        <v>169.2</v>
      </c>
      <c r="R10" s="13">
        <v>95386.26</v>
      </c>
      <c r="S10" s="13">
        <v>16202.87</v>
      </c>
      <c r="T10" s="13">
        <v>203.3</v>
      </c>
      <c r="U10" s="13">
        <v>111961.63</v>
      </c>
      <c r="V10" s="13"/>
    </row>
    <row r="11" spans="1:22" x14ac:dyDescent="0.2">
      <c r="A11" t="s">
        <v>100</v>
      </c>
      <c r="B11" s="13">
        <v>4.5199999999999996</v>
      </c>
      <c r="C11" s="13">
        <v>57091.25</v>
      </c>
      <c r="D11" s="13">
        <v>11632.01</v>
      </c>
      <c r="E11" s="13">
        <v>170.69</v>
      </c>
      <c r="F11" s="13">
        <v>68898.47</v>
      </c>
      <c r="G11" s="13">
        <v>0</v>
      </c>
      <c r="H11" s="13">
        <v>12918.82</v>
      </c>
      <c r="I11" s="13">
        <v>1366.03</v>
      </c>
      <c r="J11" s="13">
        <v>17.03</v>
      </c>
      <c r="K11" s="13">
        <v>14301.89</v>
      </c>
      <c r="L11" s="13">
        <v>4.5599999999999996</v>
      </c>
      <c r="M11" s="13">
        <v>5687.06</v>
      </c>
      <c r="N11" s="13">
        <v>1066.1500000000001</v>
      </c>
      <c r="O11" s="13">
        <v>18.2</v>
      </c>
      <c r="P11" s="13">
        <v>6775.96</v>
      </c>
      <c r="Q11" s="13">
        <v>9.08</v>
      </c>
      <c r="R11" s="13">
        <v>76414.89</v>
      </c>
      <c r="S11" s="13">
        <v>14172.19</v>
      </c>
      <c r="T11" s="13">
        <v>205.92</v>
      </c>
      <c r="U11" s="13">
        <v>90802.08</v>
      </c>
      <c r="V11" s="13"/>
    </row>
    <row r="12" spans="1:22" x14ac:dyDescent="0.2">
      <c r="A12" t="s">
        <v>101</v>
      </c>
      <c r="B12" s="13">
        <v>47.41</v>
      </c>
      <c r="C12" s="13">
        <v>108258.41</v>
      </c>
      <c r="D12" s="13">
        <v>20723.34</v>
      </c>
      <c r="E12" s="13">
        <v>203.09</v>
      </c>
      <c r="F12" s="13">
        <v>129232.25</v>
      </c>
      <c r="G12" s="13">
        <v>111.32</v>
      </c>
      <c r="H12" s="13">
        <v>45603.19</v>
      </c>
      <c r="I12" s="13">
        <v>4944.8999999999996</v>
      </c>
      <c r="J12" s="13">
        <v>78.31</v>
      </c>
      <c r="K12" s="13">
        <v>50737.72</v>
      </c>
      <c r="L12" s="13">
        <v>19.55</v>
      </c>
      <c r="M12" s="13">
        <v>15795.74</v>
      </c>
      <c r="N12" s="13">
        <v>4302</v>
      </c>
      <c r="O12" s="13">
        <v>109.95</v>
      </c>
      <c r="P12" s="13">
        <v>20227.240000000002</v>
      </c>
      <c r="Q12" s="13">
        <v>178.28</v>
      </c>
      <c r="R12" s="13">
        <v>171801.15</v>
      </c>
      <c r="S12" s="13">
        <v>30375.06</v>
      </c>
      <c r="T12" s="13">
        <v>409.23</v>
      </c>
      <c r="U12" s="13">
        <v>202763.71</v>
      </c>
      <c r="V12" s="13"/>
    </row>
    <row r="13" spans="1:22" x14ac:dyDescent="0.2">
      <c r="A13" t="s">
        <v>54</v>
      </c>
    </row>
    <row r="14" spans="1:22" x14ac:dyDescent="0.2">
      <c r="A14" s="11" t="s">
        <v>331</v>
      </c>
    </row>
    <row r="15" spans="1:22" x14ac:dyDescent="0.2">
      <c r="A15" s="69" t="s">
        <v>923</v>
      </c>
    </row>
    <row r="17" spans="1:21" x14ac:dyDescent="0.2">
      <c r="A17" s="2" t="s">
        <v>303</v>
      </c>
      <c r="B17" s="13"/>
      <c r="C17" s="13"/>
      <c r="D17" s="13"/>
      <c r="E17" s="13"/>
      <c r="F17" s="13"/>
      <c r="G17" s="13"/>
      <c r="H17" s="13"/>
      <c r="I17" s="13"/>
      <c r="J17" s="13"/>
      <c r="K17" s="13"/>
      <c r="L17" s="13"/>
      <c r="M17" s="13"/>
      <c r="N17" s="13"/>
      <c r="O17" s="13"/>
      <c r="P17" s="13"/>
      <c r="Q17" s="13"/>
      <c r="R17" s="13"/>
      <c r="S17" s="13"/>
      <c r="T17" s="13"/>
      <c r="U17" s="13"/>
    </row>
    <row r="18" spans="1:21" x14ac:dyDescent="0.2">
      <c r="A18" t="s">
        <v>99</v>
      </c>
      <c r="B18" s="13">
        <v>39.049999999999997</v>
      </c>
      <c r="C18" s="13">
        <v>49294.09</v>
      </c>
      <c r="D18" s="13">
        <v>8721.17</v>
      </c>
      <c r="E18" s="13">
        <v>25.12</v>
      </c>
      <c r="F18" s="13">
        <v>58079.43</v>
      </c>
      <c r="G18" s="13">
        <v>103.57</v>
      </c>
      <c r="H18" s="13">
        <v>31820.39</v>
      </c>
      <c r="I18" s="13">
        <v>3436.12</v>
      </c>
      <c r="J18" s="13">
        <v>57.4</v>
      </c>
      <c r="K18" s="13">
        <v>35417.49</v>
      </c>
      <c r="L18" s="13">
        <v>11.19</v>
      </c>
      <c r="M18" s="13">
        <v>9698.08</v>
      </c>
      <c r="N18" s="13">
        <v>3130.18</v>
      </c>
      <c r="O18" s="13">
        <v>81.2</v>
      </c>
      <c r="P18" s="13">
        <v>12920.65</v>
      </c>
      <c r="Q18" s="13">
        <v>153.81</v>
      </c>
      <c r="R18" s="13">
        <v>92220.24</v>
      </c>
      <c r="S18" s="13">
        <v>15577.06</v>
      </c>
      <c r="T18" s="13">
        <v>181.6</v>
      </c>
      <c r="U18" s="13">
        <v>108132.71</v>
      </c>
    </row>
    <row r="19" spans="1:21" x14ac:dyDescent="0.2">
      <c r="A19" t="s">
        <v>100</v>
      </c>
      <c r="B19" s="13">
        <v>4.5199999999999996</v>
      </c>
      <c r="C19" s="13">
        <v>51548.89</v>
      </c>
      <c r="D19" s="13">
        <v>8582.8700000000008</v>
      </c>
      <c r="E19" s="13">
        <v>120.36</v>
      </c>
      <c r="F19" s="13">
        <v>60256.639999999999</v>
      </c>
      <c r="G19" s="13">
        <v>0</v>
      </c>
      <c r="H19" s="13">
        <v>8453.9</v>
      </c>
      <c r="I19" s="13">
        <v>1079.8</v>
      </c>
      <c r="J19" s="13">
        <v>17.03</v>
      </c>
      <c r="K19" s="13">
        <v>9550.73</v>
      </c>
      <c r="L19" s="13">
        <v>4.5599999999999996</v>
      </c>
      <c r="M19" s="13">
        <v>4773.8</v>
      </c>
      <c r="N19" s="13">
        <v>884.16</v>
      </c>
      <c r="O19" s="13">
        <v>18.2</v>
      </c>
      <c r="P19" s="13">
        <v>5680.71</v>
      </c>
      <c r="Q19" s="13">
        <v>9.08</v>
      </c>
      <c r="R19" s="13">
        <v>65489.82</v>
      </c>
      <c r="S19" s="13">
        <v>10654.84</v>
      </c>
      <c r="T19" s="13">
        <v>155.59</v>
      </c>
      <c r="U19" s="13">
        <v>76309.320000000007</v>
      </c>
    </row>
    <row r="20" spans="1:21" x14ac:dyDescent="0.2">
      <c r="A20" t="s">
        <v>101</v>
      </c>
      <c r="B20" s="13">
        <v>43.57</v>
      </c>
      <c r="C20" s="13">
        <v>100842.98</v>
      </c>
      <c r="D20" s="13">
        <v>17304.04</v>
      </c>
      <c r="E20" s="13">
        <v>145.47999999999999</v>
      </c>
      <c r="F20" s="13">
        <v>118336.07</v>
      </c>
      <c r="G20" s="13">
        <v>103.57</v>
      </c>
      <c r="H20" s="13">
        <v>40274.29</v>
      </c>
      <c r="I20" s="13">
        <v>4515.92</v>
      </c>
      <c r="J20" s="13">
        <v>74.44</v>
      </c>
      <c r="K20" s="13">
        <v>44968.22</v>
      </c>
      <c r="L20" s="13">
        <v>15.75</v>
      </c>
      <c r="M20" s="13">
        <v>14471.87</v>
      </c>
      <c r="N20" s="13">
        <v>4014.34</v>
      </c>
      <c r="O20" s="13">
        <v>99.39</v>
      </c>
      <c r="P20" s="13">
        <v>18601.36</v>
      </c>
      <c r="Q20" s="13">
        <v>162.88999999999999</v>
      </c>
      <c r="R20" s="13">
        <v>157710.04999999999</v>
      </c>
      <c r="S20" s="13">
        <v>26231.89</v>
      </c>
      <c r="T20" s="13">
        <v>337.19</v>
      </c>
      <c r="U20" s="13">
        <v>184442.03</v>
      </c>
    </row>
    <row r="21" spans="1:21" x14ac:dyDescent="0.2">
      <c r="B21" s="13"/>
      <c r="C21" s="13"/>
      <c r="D21" s="13"/>
      <c r="E21" s="13"/>
      <c r="F21" s="13"/>
      <c r="G21" s="13"/>
      <c r="H21" s="13"/>
      <c r="I21" s="13"/>
      <c r="J21" s="13"/>
      <c r="K21" s="13"/>
      <c r="L21" s="13"/>
      <c r="M21" s="13"/>
      <c r="N21" s="13"/>
      <c r="O21" s="13"/>
      <c r="P21" s="13"/>
      <c r="Q21" s="13"/>
      <c r="R21" s="13"/>
      <c r="S21" s="13"/>
      <c r="T21" s="13"/>
      <c r="U21" s="13"/>
    </row>
    <row r="22" spans="1:21" x14ac:dyDescent="0.2">
      <c r="A22" s="11" t="s">
        <v>332</v>
      </c>
    </row>
    <row r="23" spans="1:21" x14ac:dyDescent="0.2">
      <c r="A23" s="11"/>
      <c r="Q23" s="31"/>
      <c r="R23" s="31"/>
      <c r="S23" s="31"/>
      <c r="T23" s="31"/>
      <c r="U23" s="31"/>
    </row>
    <row r="24" spans="1:21" x14ac:dyDescent="0.2">
      <c r="A24" s="11"/>
      <c r="Q24" s="31"/>
      <c r="R24" s="31"/>
      <c r="S24" s="31"/>
      <c r="T24" s="31"/>
      <c r="U24" s="31"/>
    </row>
    <row r="25" spans="1:21" x14ac:dyDescent="0.2">
      <c r="A25" s="2" t="s">
        <v>322</v>
      </c>
      <c r="B25" s="13"/>
      <c r="C25" s="13"/>
      <c r="D25" s="13"/>
      <c r="E25" s="13"/>
      <c r="F25" s="13"/>
      <c r="G25" s="13"/>
      <c r="H25" s="13"/>
      <c r="I25" s="13"/>
      <c r="J25" s="13"/>
      <c r="K25" s="13"/>
      <c r="L25" s="13"/>
      <c r="M25" s="13"/>
      <c r="N25" s="13"/>
      <c r="O25" s="13"/>
      <c r="P25" s="13"/>
      <c r="Q25" s="13"/>
      <c r="R25" s="13"/>
      <c r="S25" s="13"/>
      <c r="T25" s="13"/>
      <c r="U25" s="13"/>
    </row>
    <row r="26" spans="1:21" x14ac:dyDescent="0.2">
      <c r="A26" t="s">
        <v>99</v>
      </c>
      <c r="B26" s="13">
        <v>3.84</v>
      </c>
      <c r="C26" s="13">
        <v>1873.07</v>
      </c>
      <c r="D26" s="13">
        <v>370.17</v>
      </c>
      <c r="E26" s="13">
        <v>7.27</v>
      </c>
      <c r="F26" s="13">
        <v>2254.34</v>
      </c>
      <c r="G26" s="13">
        <v>7.74</v>
      </c>
      <c r="H26" s="13">
        <v>863.98</v>
      </c>
      <c r="I26" s="13">
        <v>142.75</v>
      </c>
      <c r="J26" s="13">
        <v>3.87</v>
      </c>
      <c r="K26" s="13">
        <v>1018.34</v>
      </c>
      <c r="L26" s="13">
        <v>3.81</v>
      </c>
      <c r="M26" s="13">
        <v>410.6</v>
      </c>
      <c r="N26" s="13">
        <v>105.67</v>
      </c>
      <c r="O26" s="13">
        <v>10.56</v>
      </c>
      <c r="P26" s="13">
        <v>530.63</v>
      </c>
      <c r="Q26" s="13">
        <v>15.39</v>
      </c>
      <c r="R26" s="13">
        <v>3166.02</v>
      </c>
      <c r="S26" s="13">
        <v>625.80999999999995</v>
      </c>
      <c r="T26" s="13">
        <v>21.7</v>
      </c>
      <c r="U26" s="13">
        <v>3828.92</v>
      </c>
    </row>
    <row r="27" spans="1:21" x14ac:dyDescent="0.2">
      <c r="A27" t="s">
        <v>100</v>
      </c>
      <c r="B27" s="13">
        <v>0</v>
      </c>
      <c r="C27" s="13">
        <v>5542.37</v>
      </c>
      <c r="D27" s="13">
        <v>3049.14</v>
      </c>
      <c r="E27" s="13">
        <v>50.34</v>
      </c>
      <c r="F27" s="13">
        <v>8641.84</v>
      </c>
      <c r="G27" s="13">
        <v>0</v>
      </c>
      <c r="H27" s="13">
        <v>4464.93</v>
      </c>
      <c r="I27" s="13">
        <v>286.23</v>
      </c>
      <c r="J27" s="13">
        <v>0</v>
      </c>
      <c r="K27" s="13">
        <v>4751.16</v>
      </c>
      <c r="L27" s="13">
        <v>0</v>
      </c>
      <c r="M27" s="13">
        <v>913.26</v>
      </c>
      <c r="N27" s="13">
        <v>181.99</v>
      </c>
      <c r="O27" s="13">
        <v>0</v>
      </c>
      <c r="P27" s="13">
        <v>1095.25</v>
      </c>
      <c r="Q27" s="13">
        <v>0</v>
      </c>
      <c r="R27" s="13">
        <v>10925.07</v>
      </c>
      <c r="S27" s="13">
        <v>3517.35</v>
      </c>
      <c r="T27" s="13">
        <v>50.34</v>
      </c>
      <c r="U27" s="13">
        <v>14492.76</v>
      </c>
    </row>
    <row r="28" spans="1:21" x14ac:dyDescent="0.2">
      <c r="A28" t="s">
        <v>101</v>
      </c>
      <c r="B28" s="13">
        <v>3.84</v>
      </c>
      <c r="C28" s="13">
        <v>7415.43</v>
      </c>
      <c r="D28" s="13">
        <v>3419.3</v>
      </c>
      <c r="E28" s="13">
        <v>57.61</v>
      </c>
      <c r="F28" s="13">
        <v>10896.18</v>
      </c>
      <c r="G28" s="13">
        <v>7.74</v>
      </c>
      <c r="H28" s="13">
        <v>5328.9</v>
      </c>
      <c r="I28" s="13">
        <v>428.98</v>
      </c>
      <c r="J28" s="13">
        <v>3.87</v>
      </c>
      <c r="K28" s="13">
        <v>5769.5</v>
      </c>
      <c r="L28" s="13">
        <v>3.81</v>
      </c>
      <c r="M28" s="13">
        <v>1323.86</v>
      </c>
      <c r="N28" s="13">
        <v>287.66000000000003</v>
      </c>
      <c r="O28" s="13">
        <v>10.56</v>
      </c>
      <c r="P28" s="13">
        <v>1625.88</v>
      </c>
      <c r="Q28" s="13">
        <v>15.39</v>
      </c>
      <c r="R28" s="13">
        <v>14091.09</v>
      </c>
      <c r="S28" s="13">
        <v>4143.17</v>
      </c>
      <c r="T28" s="13">
        <v>72.040000000000006</v>
      </c>
      <c r="U28" s="13">
        <v>18321.68</v>
      </c>
    </row>
    <row r="30" spans="1:21" x14ac:dyDescent="0.2">
      <c r="A30" s="11" t="s">
        <v>333</v>
      </c>
    </row>
    <row r="33" spans="1:20" x14ac:dyDescent="0.2">
      <c r="A33" t="s">
        <v>54</v>
      </c>
    </row>
    <row r="34" spans="1:20" x14ac:dyDescent="0.2">
      <c r="A34" s="2"/>
    </row>
    <row r="35" spans="1:20" x14ac:dyDescent="0.2">
      <c r="A35" s="2" t="s">
        <v>817</v>
      </c>
    </row>
    <row r="36" spans="1:20" x14ac:dyDescent="0.2">
      <c r="A36" t="s">
        <v>55</v>
      </c>
    </row>
    <row r="37" spans="1:20" x14ac:dyDescent="0.2">
      <c r="A37" t="s">
        <v>116</v>
      </c>
      <c r="B37" s="164" t="s">
        <v>818</v>
      </c>
      <c r="C37" s="164"/>
      <c r="D37" s="164"/>
      <c r="E37" s="164"/>
      <c r="F37" s="164"/>
      <c r="G37" s="164"/>
      <c r="H37" s="164"/>
      <c r="I37" s="164"/>
      <c r="J37" s="164"/>
      <c r="K37" s="164"/>
      <c r="L37" s="164"/>
      <c r="M37" s="164"/>
      <c r="N37" s="164"/>
      <c r="O37" s="164"/>
      <c r="P37" s="164"/>
      <c r="Q37" s="164"/>
    </row>
    <row r="38" spans="1:20" ht="33.75" x14ac:dyDescent="0.2">
      <c r="B38" s="160" t="s">
        <v>908</v>
      </c>
      <c r="C38" s="160" t="s">
        <v>909</v>
      </c>
      <c r="D38" s="160" t="s">
        <v>278</v>
      </c>
      <c r="E38" s="160" t="s">
        <v>279</v>
      </c>
      <c r="F38" s="160" t="s">
        <v>910</v>
      </c>
      <c r="G38" s="160" t="s">
        <v>911</v>
      </c>
      <c r="H38" s="160" t="s">
        <v>281</v>
      </c>
      <c r="I38" s="160" t="s">
        <v>913</v>
      </c>
      <c r="J38" s="160" t="s">
        <v>282</v>
      </c>
      <c r="K38" s="152" t="s">
        <v>283</v>
      </c>
      <c r="L38" s="9" t="s">
        <v>364</v>
      </c>
      <c r="M38" s="9" t="s">
        <v>929</v>
      </c>
      <c r="N38" s="9" t="s">
        <v>285</v>
      </c>
      <c r="O38" s="160" t="s">
        <v>918</v>
      </c>
      <c r="P38" s="9" t="s">
        <v>367</v>
      </c>
      <c r="Q38" s="9" t="s">
        <v>107</v>
      </c>
      <c r="R38" s="9"/>
    </row>
    <row r="39" spans="1:20" ht="14.25" x14ac:dyDescent="0.2">
      <c r="B39" s="164" t="s">
        <v>0</v>
      </c>
      <c r="C39" s="164"/>
      <c r="D39" s="164"/>
      <c r="E39" s="164"/>
      <c r="F39" s="164"/>
      <c r="G39" s="164"/>
      <c r="H39" s="164"/>
      <c r="I39" s="164"/>
      <c r="J39" s="164"/>
      <c r="K39" s="164"/>
      <c r="L39" s="164"/>
      <c r="M39" s="164"/>
      <c r="N39" s="164"/>
      <c r="O39" s="164"/>
      <c r="P39" s="164"/>
      <c r="Q39" s="164"/>
    </row>
    <row r="40" spans="1:20" x14ac:dyDescent="0.2">
      <c r="A40" t="s">
        <v>99</v>
      </c>
      <c r="B40" s="13">
        <v>485.92</v>
      </c>
      <c r="C40" s="13">
        <v>7514.28</v>
      </c>
      <c r="D40" s="13">
        <v>67.36</v>
      </c>
      <c r="E40" s="13">
        <v>2574.9299999999998</v>
      </c>
      <c r="F40" s="13">
        <v>134.31</v>
      </c>
      <c r="G40" s="13">
        <v>246.99</v>
      </c>
      <c r="H40" s="13">
        <v>17.600000000000001</v>
      </c>
      <c r="I40" s="13">
        <v>844.57</v>
      </c>
      <c r="J40" s="13">
        <v>34.81</v>
      </c>
      <c r="K40" s="13">
        <v>3.34</v>
      </c>
      <c r="L40" s="13">
        <v>10.02</v>
      </c>
      <c r="M40" s="13">
        <v>10.28</v>
      </c>
      <c r="N40" s="13">
        <v>57.65</v>
      </c>
      <c r="O40" s="13">
        <v>23.17</v>
      </c>
      <c r="P40" s="13">
        <v>17.190000000000001</v>
      </c>
      <c r="Q40" s="13">
        <v>12042.42</v>
      </c>
    </row>
    <row r="41" spans="1:20" x14ac:dyDescent="0.2">
      <c r="A41" t="s">
        <v>100</v>
      </c>
      <c r="B41" s="13">
        <v>1002.76</v>
      </c>
      <c r="C41" s="13">
        <v>1284.31</v>
      </c>
      <c r="D41" s="13">
        <v>31.67</v>
      </c>
      <c r="E41" s="13">
        <v>3964.95</v>
      </c>
      <c r="F41" s="13">
        <v>9.1199999999999992</v>
      </c>
      <c r="G41" s="13">
        <v>53.18</v>
      </c>
      <c r="H41" s="13">
        <v>0</v>
      </c>
      <c r="I41" s="13">
        <v>22.71</v>
      </c>
      <c r="J41" s="13">
        <v>0</v>
      </c>
      <c r="K41" s="13">
        <v>0</v>
      </c>
      <c r="L41" s="13">
        <v>0</v>
      </c>
      <c r="M41" s="13">
        <v>0</v>
      </c>
      <c r="N41" s="13">
        <v>4.5599999999999996</v>
      </c>
      <c r="O41" s="13">
        <v>0</v>
      </c>
      <c r="P41" s="13">
        <v>0</v>
      </c>
      <c r="Q41" s="13">
        <v>6373.25</v>
      </c>
    </row>
    <row r="42" spans="1:20" x14ac:dyDescent="0.2">
      <c r="A42" t="s">
        <v>101</v>
      </c>
      <c r="B42" s="13">
        <v>1488.67</v>
      </c>
      <c r="C42" s="13">
        <v>8798.59</v>
      </c>
      <c r="D42" s="13">
        <v>99.03</v>
      </c>
      <c r="E42" s="13">
        <v>6539.88</v>
      </c>
      <c r="F42" s="13">
        <v>143.43</v>
      </c>
      <c r="G42" s="13">
        <v>300.17</v>
      </c>
      <c r="H42" s="13">
        <v>17.600000000000001</v>
      </c>
      <c r="I42" s="13">
        <v>867.28</v>
      </c>
      <c r="J42" s="13">
        <v>34.81</v>
      </c>
      <c r="K42" s="13">
        <v>3.34</v>
      </c>
      <c r="L42" s="13">
        <v>10.02</v>
      </c>
      <c r="M42" s="13">
        <v>10.28</v>
      </c>
      <c r="N42" s="13">
        <v>62.21</v>
      </c>
      <c r="O42" s="13">
        <v>23.17</v>
      </c>
      <c r="P42" s="13">
        <v>17.190000000000001</v>
      </c>
      <c r="Q42" s="13">
        <v>18415.68</v>
      </c>
    </row>
    <row r="43" spans="1:20" x14ac:dyDescent="0.2">
      <c r="B43" s="152"/>
      <c r="C43" s="152"/>
      <c r="D43" s="152"/>
      <c r="E43" s="152"/>
      <c r="F43" s="152"/>
      <c r="G43" s="152"/>
      <c r="H43" s="152"/>
      <c r="I43" s="152"/>
      <c r="J43" s="152"/>
      <c r="K43" s="152"/>
      <c r="L43" s="152"/>
      <c r="M43" s="152"/>
      <c r="N43" s="152"/>
      <c r="O43" s="152"/>
      <c r="P43" s="152"/>
      <c r="Q43" s="152"/>
      <c r="R43" s="152"/>
      <c r="S43" s="152"/>
      <c r="T43" s="152"/>
    </row>
    <row r="44" spans="1:20" x14ac:dyDescent="0.2">
      <c r="A44" t="s">
        <v>55</v>
      </c>
    </row>
    <row r="45" spans="1:20" x14ac:dyDescent="0.2">
      <c r="K45" s="160"/>
      <c r="L45" s="160"/>
      <c r="M45" s="160"/>
      <c r="N45" s="160"/>
      <c r="O45" s="160"/>
      <c r="P45" s="160"/>
      <c r="Q45" s="160"/>
      <c r="R45" s="160"/>
      <c r="S45" s="160"/>
      <c r="T45" s="160"/>
    </row>
    <row r="46" spans="1:20" x14ac:dyDescent="0.2">
      <c r="A46" s="2"/>
    </row>
    <row r="47" spans="1:20" ht="13.5" customHeight="1" x14ac:dyDescent="0.2">
      <c r="A47" s="2" t="s">
        <v>941</v>
      </c>
    </row>
    <row r="48" spans="1:20" x14ac:dyDescent="0.2">
      <c r="A48" t="s">
        <v>56</v>
      </c>
    </row>
    <row r="49" spans="1:12" x14ac:dyDescent="0.2">
      <c r="A49" t="s">
        <v>116</v>
      </c>
      <c r="B49" s="164" t="s">
        <v>940</v>
      </c>
      <c r="C49" s="164"/>
      <c r="D49" s="164"/>
      <c r="E49" s="164"/>
      <c r="F49" s="164"/>
      <c r="G49" s="164"/>
      <c r="H49" s="164"/>
      <c r="I49" s="164"/>
      <c r="J49" s="164"/>
      <c r="K49" s="164"/>
      <c r="L49" s="164"/>
    </row>
    <row r="50" spans="1:12" ht="33.75" x14ac:dyDescent="0.2">
      <c r="B50" s="160" t="s">
        <v>908</v>
      </c>
      <c r="C50" s="160" t="s">
        <v>909</v>
      </c>
      <c r="D50" s="160" t="s">
        <v>278</v>
      </c>
      <c r="E50" s="160" t="s">
        <v>279</v>
      </c>
      <c r="F50" s="160" t="s">
        <v>910</v>
      </c>
      <c r="G50" s="160" t="s">
        <v>911</v>
      </c>
      <c r="H50" s="160" t="s">
        <v>281</v>
      </c>
      <c r="I50" s="160" t="s">
        <v>913</v>
      </c>
      <c r="J50" s="160" t="s">
        <v>282</v>
      </c>
      <c r="K50" s="9" t="s">
        <v>939</v>
      </c>
      <c r="L50" s="9" t="s">
        <v>107</v>
      </c>
    </row>
    <row r="51" spans="1:12" ht="14.25" x14ac:dyDescent="0.2">
      <c r="B51" s="164" t="s">
        <v>0</v>
      </c>
      <c r="C51" s="164"/>
      <c r="D51" s="164"/>
      <c r="E51" s="164"/>
      <c r="F51" s="164"/>
      <c r="G51" s="164"/>
      <c r="H51" s="164"/>
      <c r="I51" s="164"/>
      <c r="J51" s="164"/>
      <c r="K51" s="164"/>
      <c r="L51" s="164"/>
    </row>
    <row r="52" spans="1:12" x14ac:dyDescent="0.2">
      <c r="A52" t="s">
        <v>99</v>
      </c>
      <c r="B52" s="13">
        <v>2439.89</v>
      </c>
      <c r="C52" s="13">
        <v>565.64</v>
      </c>
      <c r="D52" s="13">
        <v>456.8</v>
      </c>
      <c r="E52" s="13">
        <v>695.85</v>
      </c>
      <c r="F52" s="13">
        <v>307.75</v>
      </c>
      <c r="G52" s="13">
        <v>50.77</v>
      </c>
      <c r="H52" s="13">
        <v>40.15</v>
      </c>
      <c r="I52" s="13">
        <v>10.66</v>
      </c>
      <c r="J52" s="13">
        <v>0</v>
      </c>
      <c r="K52" s="13">
        <v>3.41</v>
      </c>
      <c r="L52" s="13">
        <v>4570.92</v>
      </c>
    </row>
    <row r="53" spans="1:12" x14ac:dyDescent="0.2">
      <c r="A53" t="s">
        <v>100</v>
      </c>
      <c r="B53" s="13">
        <v>6835.57</v>
      </c>
      <c r="C53" s="13">
        <v>482.31</v>
      </c>
      <c r="D53" s="13">
        <v>113.2</v>
      </c>
      <c r="E53" s="13">
        <v>630.04</v>
      </c>
      <c r="F53" s="13">
        <v>119</v>
      </c>
      <c r="G53" s="13">
        <v>21.59</v>
      </c>
      <c r="H53" s="13">
        <v>0</v>
      </c>
      <c r="I53" s="13">
        <v>0</v>
      </c>
      <c r="J53" s="13">
        <v>9.08</v>
      </c>
      <c r="K53" s="13">
        <v>0</v>
      </c>
      <c r="L53" s="13">
        <v>8210.7900000000009</v>
      </c>
    </row>
    <row r="54" spans="1:12" x14ac:dyDescent="0.2">
      <c r="A54" t="s">
        <v>101</v>
      </c>
      <c r="B54" s="13">
        <v>9275.4599999999991</v>
      </c>
      <c r="C54" s="13">
        <v>1047.95</v>
      </c>
      <c r="D54" s="13">
        <v>569.99</v>
      </c>
      <c r="E54" s="13">
        <v>1325.89</v>
      </c>
      <c r="F54" s="13">
        <v>426.75</v>
      </c>
      <c r="G54" s="13">
        <v>72.37</v>
      </c>
      <c r="H54" s="13">
        <v>40.15</v>
      </c>
      <c r="I54" s="13">
        <v>10.66</v>
      </c>
      <c r="J54" s="13">
        <v>9.08</v>
      </c>
      <c r="K54" s="13">
        <v>3.41</v>
      </c>
      <c r="L54" s="13">
        <v>12781.71</v>
      </c>
    </row>
  </sheetData>
  <mergeCells count="14">
    <mergeCell ref="B4:U4"/>
    <mergeCell ref="B5:F5"/>
    <mergeCell ref="G5:K5"/>
    <mergeCell ref="L5:P5"/>
    <mergeCell ref="Q5:U5"/>
    <mergeCell ref="B49:L49"/>
    <mergeCell ref="B51:L51"/>
    <mergeCell ref="B39:Q39"/>
    <mergeCell ref="B37:Q37"/>
    <mergeCell ref="B6:F6"/>
    <mergeCell ref="G6:K6"/>
    <mergeCell ref="M6:P6"/>
    <mergeCell ref="Q6:U6"/>
    <mergeCell ref="B8:U8"/>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4"/>
  <sheetViews>
    <sheetView workbookViewId="0">
      <pane ySplit="6" topLeftCell="A7" activePane="bottomLeft" state="frozen"/>
      <selection pane="bottomLeft" activeCell="C8" sqref="C8:C9"/>
    </sheetView>
  </sheetViews>
  <sheetFormatPr defaultRowHeight="12.75" x14ac:dyDescent="0.2"/>
  <cols>
    <col min="1" max="1" width="18.85546875" customWidth="1"/>
    <col min="2" max="2" width="11" customWidth="1"/>
    <col min="3" max="3" width="14.7109375" customWidth="1"/>
    <col min="4" max="4" width="10" customWidth="1"/>
    <col min="5" max="5" width="9.28515625" customWidth="1"/>
    <col min="6" max="6" width="9.7109375" customWidth="1"/>
    <col min="7" max="7" width="9.140625" customWidth="1"/>
    <col min="8" max="8" width="9" customWidth="1"/>
    <col min="9" max="9" width="8.7109375" customWidth="1"/>
    <col min="10" max="10" width="10.5703125" customWidth="1"/>
    <col min="11" max="11" width="9" customWidth="1"/>
    <col min="12" max="12" width="9.5703125" customWidth="1"/>
    <col min="13" max="13" width="8.5703125" customWidth="1"/>
    <col min="14" max="14" width="9.5703125" customWidth="1"/>
    <col min="15" max="15" width="9.42578125" customWidth="1"/>
    <col min="16" max="16" width="3.85546875" customWidth="1"/>
    <col min="189" max="189" width="17.5703125" customWidth="1"/>
    <col min="190" max="190" width="11" customWidth="1"/>
    <col min="191" max="191" width="12.5703125" customWidth="1"/>
    <col min="192" max="192" width="7.42578125" customWidth="1"/>
    <col min="193" max="193" width="6.42578125" customWidth="1"/>
    <col min="195" max="196" width="7.42578125" customWidth="1"/>
    <col min="197" max="197" width="5.7109375" customWidth="1"/>
    <col min="198" max="198" width="9.28515625" customWidth="1"/>
    <col min="199" max="200" width="7.42578125" customWidth="1"/>
    <col min="201" max="201" width="6.28515625" customWidth="1"/>
    <col min="202" max="202" width="8.7109375" customWidth="1"/>
    <col min="203" max="203" width="6.42578125" customWidth="1"/>
    <col min="204" max="204" width="3.85546875" customWidth="1"/>
    <col min="205" max="206" width="7.42578125" customWidth="1"/>
    <col min="208" max="214" width="7.42578125" customWidth="1"/>
    <col min="215" max="215" width="8.7109375" customWidth="1"/>
    <col min="216" max="216" width="7.42578125" customWidth="1"/>
    <col min="217" max="217" width="3.5703125" customWidth="1"/>
    <col min="218" max="220" width="6.5703125" customWidth="1"/>
    <col min="221" max="221" width="8.5703125" customWidth="1"/>
    <col min="222" max="222" width="5.7109375" customWidth="1"/>
    <col min="224" max="224" width="6" customWidth="1"/>
    <col min="225" max="225" width="6.5703125" customWidth="1"/>
    <col min="226" max="226" width="8" customWidth="1"/>
    <col min="227" max="227" width="6.7109375" customWidth="1"/>
    <col min="228" max="228" width="9.28515625" customWidth="1"/>
    <col min="229" max="229" width="6.140625" customWidth="1"/>
    <col min="230" max="230" width="7.28515625" customWidth="1"/>
    <col min="231" max="231" width="7.5703125" customWidth="1"/>
    <col min="232" max="232" width="5.85546875" customWidth="1"/>
    <col min="233" max="233" width="8.85546875" customWidth="1"/>
    <col min="234" max="234" width="6.140625" customWidth="1"/>
    <col min="235" max="235" width="7.42578125" customWidth="1"/>
    <col min="236" max="236" width="2.7109375" customWidth="1"/>
    <col min="445" max="445" width="17.5703125" customWidth="1"/>
    <col min="446" max="446" width="11" customWidth="1"/>
    <col min="447" max="447" width="12.5703125" customWidth="1"/>
    <col min="448" max="448" width="7.42578125" customWidth="1"/>
    <col min="449" max="449" width="6.42578125" customWidth="1"/>
    <col min="451" max="452" width="7.42578125" customWidth="1"/>
    <col min="453" max="453" width="5.7109375" customWidth="1"/>
    <col min="454" max="454" width="9.28515625" customWidth="1"/>
    <col min="455" max="456" width="7.42578125" customWidth="1"/>
    <col min="457" max="457" width="6.28515625" customWidth="1"/>
    <col min="458" max="458" width="8.7109375" customWidth="1"/>
    <col min="459" max="459" width="6.42578125" customWidth="1"/>
    <col min="460" max="460" width="3.85546875" customWidth="1"/>
    <col min="461" max="462" width="7.42578125" customWidth="1"/>
    <col min="464" max="470" width="7.42578125" customWidth="1"/>
    <col min="471" max="471" width="8.7109375" customWidth="1"/>
    <col min="472" max="472" width="7.42578125" customWidth="1"/>
    <col min="473" max="473" width="3.5703125" customWidth="1"/>
    <col min="474" max="476" width="6.5703125" customWidth="1"/>
    <col min="477" max="477" width="8.5703125" customWidth="1"/>
    <col min="478" max="478" width="5.7109375" customWidth="1"/>
    <col min="480" max="480" width="6" customWidth="1"/>
    <col min="481" max="481" width="6.5703125" customWidth="1"/>
    <col min="482" max="482" width="8" customWidth="1"/>
    <col min="483" max="483" width="6.7109375" customWidth="1"/>
    <col min="484" max="484" width="9.28515625" customWidth="1"/>
    <col min="485" max="485" width="6.140625" customWidth="1"/>
    <col min="486" max="486" width="7.28515625" customWidth="1"/>
    <col min="487" max="487" width="7.5703125" customWidth="1"/>
    <col min="488" max="488" width="5.85546875" customWidth="1"/>
    <col min="489" max="489" width="8.85546875" customWidth="1"/>
    <col min="490" max="490" width="6.140625" customWidth="1"/>
    <col min="491" max="491" width="7.42578125" customWidth="1"/>
    <col min="492" max="492" width="2.7109375" customWidth="1"/>
    <col min="701" max="701" width="17.5703125" customWidth="1"/>
    <col min="702" max="702" width="11" customWidth="1"/>
    <col min="703" max="703" width="12.5703125" customWidth="1"/>
    <col min="704" max="704" width="7.42578125" customWidth="1"/>
    <col min="705" max="705" width="6.42578125" customWidth="1"/>
    <col min="707" max="708" width="7.42578125" customWidth="1"/>
    <col min="709" max="709" width="5.7109375" customWidth="1"/>
    <col min="710" max="710" width="9.28515625" customWidth="1"/>
    <col min="711" max="712" width="7.42578125" customWidth="1"/>
    <col min="713" max="713" width="6.28515625" customWidth="1"/>
    <col min="714" max="714" width="8.7109375" customWidth="1"/>
    <col min="715" max="715" width="6.42578125" customWidth="1"/>
    <col min="716" max="716" width="3.85546875" customWidth="1"/>
    <col min="717" max="718" width="7.42578125" customWidth="1"/>
    <col min="720" max="726" width="7.42578125" customWidth="1"/>
    <col min="727" max="727" width="8.7109375" customWidth="1"/>
    <col min="728" max="728" width="7.42578125" customWidth="1"/>
    <col min="729" max="729" width="3.5703125" customWidth="1"/>
    <col min="730" max="732" width="6.5703125" customWidth="1"/>
    <col min="733" max="733" width="8.5703125" customWidth="1"/>
    <col min="734" max="734" width="5.7109375" customWidth="1"/>
    <col min="736" max="736" width="6" customWidth="1"/>
    <col min="737" max="737" width="6.5703125" customWidth="1"/>
    <col min="738" max="738" width="8" customWidth="1"/>
    <col min="739" max="739" width="6.7109375" customWidth="1"/>
    <col min="740" max="740" width="9.28515625" customWidth="1"/>
    <col min="741" max="741" width="6.140625" customWidth="1"/>
    <col min="742" max="742" width="7.28515625" customWidth="1"/>
    <col min="743" max="743" width="7.5703125" customWidth="1"/>
    <col min="744" max="744" width="5.85546875" customWidth="1"/>
    <col min="745" max="745" width="8.85546875" customWidth="1"/>
    <col min="746" max="746" width="6.140625" customWidth="1"/>
    <col min="747" max="747" width="7.42578125" customWidth="1"/>
    <col min="748" max="748" width="2.7109375" customWidth="1"/>
    <col min="957" max="957" width="17.5703125" customWidth="1"/>
    <col min="958" max="958" width="11" customWidth="1"/>
    <col min="959" max="959" width="12.5703125" customWidth="1"/>
    <col min="960" max="960" width="7.42578125" customWidth="1"/>
    <col min="961" max="961" width="6.42578125" customWidth="1"/>
    <col min="963" max="964" width="7.42578125" customWidth="1"/>
    <col min="965" max="965" width="5.7109375" customWidth="1"/>
    <col min="966" max="966" width="9.28515625" customWidth="1"/>
    <col min="967" max="968" width="7.42578125" customWidth="1"/>
    <col min="969" max="969" width="6.28515625" customWidth="1"/>
    <col min="970" max="970" width="8.7109375" customWidth="1"/>
    <col min="971" max="971" width="6.42578125" customWidth="1"/>
    <col min="972" max="972" width="3.85546875" customWidth="1"/>
    <col min="973" max="974" width="7.42578125" customWidth="1"/>
    <col min="976" max="982" width="7.42578125" customWidth="1"/>
    <col min="983" max="983" width="8.7109375" customWidth="1"/>
    <col min="984" max="984" width="7.42578125" customWidth="1"/>
    <col min="985" max="985" width="3.5703125" customWidth="1"/>
    <col min="986" max="988" width="6.5703125" customWidth="1"/>
    <col min="989" max="989" width="8.5703125" customWidth="1"/>
    <col min="990" max="990" width="5.7109375" customWidth="1"/>
    <col min="992" max="992" width="6" customWidth="1"/>
    <col min="993" max="993" width="6.5703125" customWidth="1"/>
    <col min="994" max="994" width="8" customWidth="1"/>
    <col min="995" max="995" width="6.7109375" customWidth="1"/>
    <col min="996" max="996" width="9.28515625" customWidth="1"/>
    <col min="997" max="997" width="6.140625" customWidth="1"/>
    <col min="998" max="998" width="7.28515625" customWidth="1"/>
    <col min="999" max="999" width="7.5703125" customWidth="1"/>
    <col min="1000" max="1000" width="5.85546875" customWidth="1"/>
    <col min="1001" max="1001" width="8.85546875" customWidth="1"/>
    <col min="1002" max="1002" width="6.140625" customWidth="1"/>
    <col min="1003" max="1003" width="7.42578125" customWidth="1"/>
    <col min="1004" max="1004" width="2.7109375" customWidth="1"/>
    <col min="1213" max="1213" width="17.5703125" customWidth="1"/>
    <col min="1214" max="1214" width="11" customWidth="1"/>
    <col min="1215" max="1215" width="12.5703125" customWidth="1"/>
    <col min="1216" max="1216" width="7.42578125" customWidth="1"/>
    <col min="1217" max="1217" width="6.42578125" customWidth="1"/>
    <col min="1219" max="1220" width="7.42578125" customWidth="1"/>
    <col min="1221" max="1221" width="5.7109375" customWidth="1"/>
    <col min="1222" max="1222" width="9.28515625" customWidth="1"/>
    <col min="1223" max="1224" width="7.42578125" customWidth="1"/>
    <col min="1225" max="1225" width="6.28515625" customWidth="1"/>
    <col min="1226" max="1226" width="8.7109375" customWidth="1"/>
    <col min="1227" max="1227" width="6.42578125" customWidth="1"/>
    <col min="1228" max="1228" width="3.85546875" customWidth="1"/>
    <col min="1229" max="1230" width="7.42578125" customWidth="1"/>
    <col min="1232" max="1238" width="7.42578125" customWidth="1"/>
    <col min="1239" max="1239" width="8.7109375" customWidth="1"/>
    <col min="1240" max="1240" width="7.42578125" customWidth="1"/>
    <col min="1241" max="1241" width="3.5703125" customWidth="1"/>
    <col min="1242" max="1244" width="6.5703125" customWidth="1"/>
    <col min="1245" max="1245" width="8.5703125" customWidth="1"/>
    <col min="1246" max="1246" width="5.7109375" customWidth="1"/>
    <col min="1248" max="1248" width="6" customWidth="1"/>
    <col min="1249" max="1249" width="6.5703125" customWidth="1"/>
    <col min="1250" max="1250" width="8" customWidth="1"/>
    <col min="1251" max="1251" width="6.7109375" customWidth="1"/>
    <col min="1252" max="1252" width="9.28515625" customWidth="1"/>
    <col min="1253" max="1253" width="6.140625" customWidth="1"/>
    <col min="1254" max="1254" width="7.28515625" customWidth="1"/>
    <col min="1255" max="1255" width="7.5703125" customWidth="1"/>
    <col min="1256" max="1256" width="5.85546875" customWidth="1"/>
    <col min="1257" max="1257" width="8.85546875" customWidth="1"/>
    <col min="1258" max="1258" width="6.140625" customWidth="1"/>
    <col min="1259" max="1259" width="7.42578125" customWidth="1"/>
    <col min="1260" max="1260" width="2.7109375" customWidth="1"/>
    <col min="1469" max="1469" width="17.5703125" customWidth="1"/>
    <col min="1470" max="1470" width="11" customWidth="1"/>
    <col min="1471" max="1471" width="12.5703125" customWidth="1"/>
    <col min="1472" max="1472" width="7.42578125" customWidth="1"/>
    <col min="1473" max="1473" width="6.42578125" customWidth="1"/>
    <col min="1475" max="1476" width="7.42578125" customWidth="1"/>
    <col min="1477" max="1477" width="5.7109375" customWidth="1"/>
    <col min="1478" max="1478" width="9.28515625" customWidth="1"/>
    <col min="1479" max="1480" width="7.42578125" customWidth="1"/>
    <col min="1481" max="1481" width="6.28515625" customWidth="1"/>
    <col min="1482" max="1482" width="8.7109375" customWidth="1"/>
    <col min="1483" max="1483" width="6.42578125" customWidth="1"/>
    <col min="1484" max="1484" width="3.85546875" customWidth="1"/>
    <col min="1485" max="1486" width="7.42578125" customWidth="1"/>
    <col min="1488" max="1494" width="7.42578125" customWidth="1"/>
    <col min="1495" max="1495" width="8.7109375" customWidth="1"/>
    <col min="1496" max="1496" width="7.42578125" customWidth="1"/>
    <col min="1497" max="1497" width="3.5703125" customWidth="1"/>
    <col min="1498" max="1500" width="6.5703125" customWidth="1"/>
    <col min="1501" max="1501" width="8.5703125" customWidth="1"/>
    <col min="1502" max="1502" width="5.7109375" customWidth="1"/>
    <col min="1504" max="1504" width="6" customWidth="1"/>
    <col min="1505" max="1505" width="6.5703125" customWidth="1"/>
    <col min="1506" max="1506" width="8" customWidth="1"/>
    <col min="1507" max="1507" width="6.7109375" customWidth="1"/>
    <col min="1508" max="1508" width="9.28515625" customWidth="1"/>
    <col min="1509" max="1509" width="6.140625" customWidth="1"/>
    <col min="1510" max="1510" width="7.28515625" customWidth="1"/>
    <col min="1511" max="1511" width="7.5703125" customWidth="1"/>
    <col min="1512" max="1512" width="5.85546875" customWidth="1"/>
    <col min="1513" max="1513" width="8.85546875" customWidth="1"/>
    <col min="1514" max="1514" width="6.140625" customWidth="1"/>
    <col min="1515" max="1515" width="7.42578125" customWidth="1"/>
    <col min="1516" max="1516" width="2.7109375" customWidth="1"/>
    <col min="1725" max="1725" width="17.5703125" customWidth="1"/>
    <col min="1726" max="1726" width="11" customWidth="1"/>
    <col min="1727" max="1727" width="12.5703125" customWidth="1"/>
    <col min="1728" max="1728" width="7.42578125" customWidth="1"/>
    <col min="1729" max="1729" width="6.42578125" customWidth="1"/>
    <col min="1731" max="1732" width="7.42578125" customWidth="1"/>
    <col min="1733" max="1733" width="5.7109375" customWidth="1"/>
    <col min="1734" max="1734" width="9.28515625" customWidth="1"/>
    <col min="1735" max="1736" width="7.42578125" customWidth="1"/>
    <col min="1737" max="1737" width="6.28515625" customWidth="1"/>
    <col min="1738" max="1738" width="8.7109375" customWidth="1"/>
    <col min="1739" max="1739" width="6.42578125" customWidth="1"/>
    <col min="1740" max="1740" width="3.85546875" customWidth="1"/>
    <col min="1741" max="1742" width="7.42578125" customWidth="1"/>
    <col min="1744" max="1750" width="7.42578125" customWidth="1"/>
    <col min="1751" max="1751" width="8.7109375" customWidth="1"/>
    <col min="1752" max="1752" width="7.42578125" customWidth="1"/>
    <col min="1753" max="1753" width="3.5703125" customWidth="1"/>
    <col min="1754" max="1756" width="6.5703125" customWidth="1"/>
    <col min="1757" max="1757" width="8.5703125" customWidth="1"/>
    <col min="1758" max="1758" width="5.7109375" customWidth="1"/>
    <col min="1760" max="1760" width="6" customWidth="1"/>
    <col min="1761" max="1761" width="6.5703125" customWidth="1"/>
    <col min="1762" max="1762" width="8" customWidth="1"/>
    <col min="1763" max="1763" width="6.7109375" customWidth="1"/>
    <col min="1764" max="1764" width="9.28515625" customWidth="1"/>
    <col min="1765" max="1765" width="6.140625" customWidth="1"/>
    <col min="1766" max="1766" width="7.28515625" customWidth="1"/>
    <col min="1767" max="1767" width="7.5703125" customWidth="1"/>
    <col min="1768" max="1768" width="5.85546875" customWidth="1"/>
    <col min="1769" max="1769" width="8.85546875" customWidth="1"/>
    <col min="1770" max="1770" width="6.140625" customWidth="1"/>
    <col min="1771" max="1771" width="7.42578125" customWidth="1"/>
    <col min="1772" max="1772" width="2.7109375" customWidth="1"/>
    <col min="1981" max="1981" width="17.5703125" customWidth="1"/>
    <col min="1982" max="1982" width="11" customWidth="1"/>
    <col min="1983" max="1983" width="12.5703125" customWidth="1"/>
    <col min="1984" max="1984" width="7.42578125" customWidth="1"/>
    <col min="1985" max="1985" width="6.42578125" customWidth="1"/>
    <col min="1987" max="1988" width="7.42578125" customWidth="1"/>
    <col min="1989" max="1989" width="5.7109375" customWidth="1"/>
    <col min="1990" max="1990" width="9.28515625" customWidth="1"/>
    <col min="1991" max="1992" width="7.42578125" customWidth="1"/>
    <col min="1993" max="1993" width="6.28515625" customWidth="1"/>
    <col min="1994" max="1994" width="8.7109375" customWidth="1"/>
    <col min="1995" max="1995" width="6.42578125" customWidth="1"/>
    <col min="1996" max="1996" width="3.85546875" customWidth="1"/>
    <col min="1997" max="1998" width="7.42578125" customWidth="1"/>
    <col min="2000" max="2006" width="7.42578125" customWidth="1"/>
    <col min="2007" max="2007" width="8.7109375" customWidth="1"/>
    <col min="2008" max="2008" width="7.42578125" customWidth="1"/>
    <col min="2009" max="2009" width="3.5703125" customWidth="1"/>
    <col min="2010" max="2012" width="6.5703125" customWidth="1"/>
    <col min="2013" max="2013" width="8.5703125" customWidth="1"/>
    <col min="2014" max="2014" width="5.7109375" customWidth="1"/>
    <col min="2016" max="2016" width="6" customWidth="1"/>
    <col min="2017" max="2017" width="6.5703125" customWidth="1"/>
    <col min="2018" max="2018" width="8" customWidth="1"/>
    <col min="2019" max="2019" width="6.7109375" customWidth="1"/>
    <col min="2020" max="2020" width="9.28515625" customWidth="1"/>
    <col min="2021" max="2021" width="6.140625" customWidth="1"/>
    <col min="2022" max="2022" width="7.28515625" customWidth="1"/>
    <col min="2023" max="2023" width="7.5703125" customWidth="1"/>
    <col min="2024" max="2024" width="5.85546875" customWidth="1"/>
    <col min="2025" max="2025" width="8.85546875" customWidth="1"/>
    <col min="2026" max="2026" width="6.140625" customWidth="1"/>
    <col min="2027" max="2027" width="7.42578125" customWidth="1"/>
    <col min="2028" max="2028" width="2.7109375" customWidth="1"/>
    <col min="2237" max="2237" width="17.5703125" customWidth="1"/>
    <col min="2238" max="2238" width="11" customWidth="1"/>
    <col min="2239" max="2239" width="12.5703125" customWidth="1"/>
    <col min="2240" max="2240" width="7.42578125" customWidth="1"/>
    <col min="2241" max="2241" width="6.42578125" customWidth="1"/>
    <col min="2243" max="2244" width="7.42578125" customWidth="1"/>
    <col min="2245" max="2245" width="5.7109375" customWidth="1"/>
    <col min="2246" max="2246" width="9.28515625" customWidth="1"/>
    <col min="2247" max="2248" width="7.42578125" customWidth="1"/>
    <col min="2249" max="2249" width="6.28515625" customWidth="1"/>
    <col min="2250" max="2250" width="8.7109375" customWidth="1"/>
    <col min="2251" max="2251" width="6.42578125" customWidth="1"/>
    <col min="2252" max="2252" width="3.85546875" customWidth="1"/>
    <col min="2253" max="2254" width="7.42578125" customWidth="1"/>
    <col min="2256" max="2262" width="7.42578125" customWidth="1"/>
    <col min="2263" max="2263" width="8.7109375" customWidth="1"/>
    <col min="2264" max="2264" width="7.42578125" customWidth="1"/>
    <col min="2265" max="2265" width="3.5703125" customWidth="1"/>
    <col min="2266" max="2268" width="6.5703125" customWidth="1"/>
    <col min="2269" max="2269" width="8.5703125" customWidth="1"/>
    <col min="2270" max="2270" width="5.7109375" customWidth="1"/>
    <col min="2272" max="2272" width="6" customWidth="1"/>
    <col min="2273" max="2273" width="6.5703125" customWidth="1"/>
    <col min="2274" max="2274" width="8" customWidth="1"/>
    <col min="2275" max="2275" width="6.7109375" customWidth="1"/>
    <col min="2276" max="2276" width="9.28515625" customWidth="1"/>
    <col min="2277" max="2277" width="6.140625" customWidth="1"/>
    <col min="2278" max="2278" width="7.28515625" customWidth="1"/>
    <col min="2279" max="2279" width="7.5703125" customWidth="1"/>
    <col min="2280" max="2280" width="5.85546875" customWidth="1"/>
    <col min="2281" max="2281" width="8.85546875" customWidth="1"/>
    <col min="2282" max="2282" width="6.140625" customWidth="1"/>
    <col min="2283" max="2283" width="7.42578125" customWidth="1"/>
    <col min="2284" max="2284" width="2.7109375" customWidth="1"/>
    <col min="2493" max="2493" width="17.5703125" customWidth="1"/>
    <col min="2494" max="2494" width="11" customWidth="1"/>
    <col min="2495" max="2495" width="12.5703125" customWidth="1"/>
    <col min="2496" max="2496" width="7.42578125" customWidth="1"/>
    <col min="2497" max="2497" width="6.42578125" customWidth="1"/>
    <col min="2499" max="2500" width="7.42578125" customWidth="1"/>
    <col min="2501" max="2501" width="5.7109375" customWidth="1"/>
    <col min="2502" max="2502" width="9.28515625" customWidth="1"/>
    <col min="2503" max="2504" width="7.42578125" customWidth="1"/>
    <col min="2505" max="2505" width="6.28515625" customWidth="1"/>
    <col min="2506" max="2506" width="8.7109375" customWidth="1"/>
    <col min="2507" max="2507" width="6.42578125" customWidth="1"/>
    <col min="2508" max="2508" width="3.85546875" customWidth="1"/>
    <col min="2509" max="2510" width="7.42578125" customWidth="1"/>
    <col min="2512" max="2518" width="7.42578125" customWidth="1"/>
    <col min="2519" max="2519" width="8.7109375" customWidth="1"/>
    <col min="2520" max="2520" width="7.42578125" customWidth="1"/>
    <col min="2521" max="2521" width="3.5703125" customWidth="1"/>
    <col min="2522" max="2524" width="6.5703125" customWidth="1"/>
    <col min="2525" max="2525" width="8.5703125" customWidth="1"/>
    <col min="2526" max="2526" width="5.7109375" customWidth="1"/>
    <col min="2528" max="2528" width="6" customWidth="1"/>
    <col min="2529" max="2529" width="6.5703125" customWidth="1"/>
    <col min="2530" max="2530" width="8" customWidth="1"/>
    <col min="2531" max="2531" width="6.7109375" customWidth="1"/>
    <col min="2532" max="2532" width="9.28515625" customWidth="1"/>
    <col min="2533" max="2533" width="6.140625" customWidth="1"/>
    <col min="2534" max="2534" width="7.28515625" customWidth="1"/>
    <col min="2535" max="2535" width="7.5703125" customWidth="1"/>
    <col min="2536" max="2536" width="5.85546875" customWidth="1"/>
    <col min="2537" max="2537" width="8.85546875" customWidth="1"/>
    <col min="2538" max="2538" width="6.140625" customWidth="1"/>
    <col min="2539" max="2539" width="7.42578125" customWidth="1"/>
    <col min="2540" max="2540" width="2.7109375" customWidth="1"/>
    <col min="2749" max="2749" width="17.5703125" customWidth="1"/>
    <col min="2750" max="2750" width="11" customWidth="1"/>
    <col min="2751" max="2751" width="12.5703125" customWidth="1"/>
    <col min="2752" max="2752" width="7.42578125" customWidth="1"/>
    <col min="2753" max="2753" width="6.42578125" customWidth="1"/>
    <col min="2755" max="2756" width="7.42578125" customWidth="1"/>
    <col min="2757" max="2757" width="5.7109375" customWidth="1"/>
    <col min="2758" max="2758" width="9.28515625" customWidth="1"/>
    <col min="2759" max="2760" width="7.42578125" customWidth="1"/>
    <col min="2761" max="2761" width="6.28515625" customWidth="1"/>
    <col min="2762" max="2762" width="8.7109375" customWidth="1"/>
    <col min="2763" max="2763" width="6.42578125" customWidth="1"/>
    <col min="2764" max="2764" width="3.85546875" customWidth="1"/>
    <col min="2765" max="2766" width="7.42578125" customWidth="1"/>
    <col min="2768" max="2774" width="7.42578125" customWidth="1"/>
    <col min="2775" max="2775" width="8.7109375" customWidth="1"/>
    <col min="2776" max="2776" width="7.42578125" customWidth="1"/>
    <col min="2777" max="2777" width="3.5703125" customWidth="1"/>
    <col min="2778" max="2780" width="6.5703125" customWidth="1"/>
    <col min="2781" max="2781" width="8.5703125" customWidth="1"/>
    <col min="2782" max="2782" width="5.7109375" customWidth="1"/>
    <col min="2784" max="2784" width="6" customWidth="1"/>
    <col min="2785" max="2785" width="6.5703125" customWidth="1"/>
    <col min="2786" max="2786" width="8" customWidth="1"/>
    <col min="2787" max="2787" width="6.7109375" customWidth="1"/>
    <col min="2788" max="2788" width="9.28515625" customWidth="1"/>
    <col min="2789" max="2789" width="6.140625" customWidth="1"/>
    <col min="2790" max="2790" width="7.28515625" customWidth="1"/>
    <col min="2791" max="2791" width="7.5703125" customWidth="1"/>
    <col min="2792" max="2792" width="5.85546875" customWidth="1"/>
    <col min="2793" max="2793" width="8.85546875" customWidth="1"/>
    <col min="2794" max="2794" width="6.140625" customWidth="1"/>
    <col min="2795" max="2795" width="7.42578125" customWidth="1"/>
    <col min="2796" max="2796" width="2.7109375" customWidth="1"/>
    <col min="3005" max="3005" width="17.5703125" customWidth="1"/>
    <col min="3006" max="3006" width="11" customWidth="1"/>
    <col min="3007" max="3007" width="12.5703125" customWidth="1"/>
    <col min="3008" max="3008" width="7.42578125" customWidth="1"/>
    <col min="3009" max="3009" width="6.42578125" customWidth="1"/>
    <col min="3011" max="3012" width="7.42578125" customWidth="1"/>
    <col min="3013" max="3013" width="5.7109375" customWidth="1"/>
    <col min="3014" max="3014" width="9.28515625" customWidth="1"/>
    <col min="3015" max="3016" width="7.42578125" customWidth="1"/>
    <col min="3017" max="3017" width="6.28515625" customWidth="1"/>
    <col min="3018" max="3018" width="8.7109375" customWidth="1"/>
    <col min="3019" max="3019" width="6.42578125" customWidth="1"/>
    <col min="3020" max="3020" width="3.85546875" customWidth="1"/>
    <col min="3021" max="3022" width="7.42578125" customWidth="1"/>
    <col min="3024" max="3030" width="7.42578125" customWidth="1"/>
    <col min="3031" max="3031" width="8.7109375" customWidth="1"/>
    <col min="3032" max="3032" width="7.42578125" customWidth="1"/>
    <col min="3033" max="3033" width="3.5703125" customWidth="1"/>
    <col min="3034" max="3036" width="6.5703125" customWidth="1"/>
    <col min="3037" max="3037" width="8.5703125" customWidth="1"/>
    <col min="3038" max="3038" width="5.7109375" customWidth="1"/>
    <col min="3040" max="3040" width="6" customWidth="1"/>
    <col min="3041" max="3041" width="6.5703125" customWidth="1"/>
    <col min="3042" max="3042" width="8" customWidth="1"/>
    <col min="3043" max="3043" width="6.7109375" customWidth="1"/>
    <col min="3044" max="3044" width="9.28515625" customWidth="1"/>
    <col min="3045" max="3045" width="6.140625" customWidth="1"/>
    <col min="3046" max="3046" width="7.28515625" customWidth="1"/>
    <col min="3047" max="3047" width="7.5703125" customWidth="1"/>
    <col min="3048" max="3048" width="5.85546875" customWidth="1"/>
    <col min="3049" max="3049" width="8.85546875" customWidth="1"/>
    <col min="3050" max="3050" width="6.140625" customWidth="1"/>
    <col min="3051" max="3051" width="7.42578125" customWidth="1"/>
    <col min="3052" max="3052" width="2.7109375" customWidth="1"/>
    <col min="3261" max="3261" width="17.5703125" customWidth="1"/>
    <col min="3262" max="3262" width="11" customWidth="1"/>
    <col min="3263" max="3263" width="12.5703125" customWidth="1"/>
    <col min="3264" max="3264" width="7.42578125" customWidth="1"/>
    <col min="3265" max="3265" width="6.42578125" customWidth="1"/>
    <col min="3267" max="3268" width="7.42578125" customWidth="1"/>
    <col min="3269" max="3269" width="5.7109375" customWidth="1"/>
    <col min="3270" max="3270" width="9.28515625" customWidth="1"/>
    <col min="3271" max="3272" width="7.42578125" customWidth="1"/>
    <col min="3273" max="3273" width="6.28515625" customWidth="1"/>
    <col min="3274" max="3274" width="8.7109375" customWidth="1"/>
    <col min="3275" max="3275" width="6.42578125" customWidth="1"/>
    <col min="3276" max="3276" width="3.85546875" customWidth="1"/>
    <col min="3277" max="3278" width="7.42578125" customWidth="1"/>
    <col min="3280" max="3286" width="7.42578125" customWidth="1"/>
    <col min="3287" max="3287" width="8.7109375" customWidth="1"/>
    <col min="3288" max="3288" width="7.42578125" customWidth="1"/>
    <col min="3289" max="3289" width="3.5703125" customWidth="1"/>
    <col min="3290" max="3292" width="6.5703125" customWidth="1"/>
    <col min="3293" max="3293" width="8.5703125" customWidth="1"/>
    <col min="3294" max="3294" width="5.7109375" customWidth="1"/>
    <col min="3296" max="3296" width="6" customWidth="1"/>
    <col min="3297" max="3297" width="6.5703125" customWidth="1"/>
    <col min="3298" max="3298" width="8" customWidth="1"/>
    <col min="3299" max="3299" width="6.7109375" customWidth="1"/>
    <col min="3300" max="3300" width="9.28515625" customWidth="1"/>
    <col min="3301" max="3301" width="6.140625" customWidth="1"/>
    <col min="3302" max="3302" width="7.28515625" customWidth="1"/>
    <col min="3303" max="3303" width="7.5703125" customWidth="1"/>
    <col min="3304" max="3304" width="5.85546875" customWidth="1"/>
    <col min="3305" max="3305" width="8.85546875" customWidth="1"/>
    <col min="3306" max="3306" width="6.140625" customWidth="1"/>
    <col min="3307" max="3307" width="7.42578125" customWidth="1"/>
    <col min="3308" max="3308" width="2.7109375" customWidth="1"/>
    <col min="3517" max="3517" width="17.5703125" customWidth="1"/>
    <col min="3518" max="3518" width="11" customWidth="1"/>
    <col min="3519" max="3519" width="12.5703125" customWidth="1"/>
    <col min="3520" max="3520" width="7.42578125" customWidth="1"/>
    <col min="3521" max="3521" width="6.42578125" customWidth="1"/>
    <col min="3523" max="3524" width="7.42578125" customWidth="1"/>
    <col min="3525" max="3525" width="5.7109375" customWidth="1"/>
    <col min="3526" max="3526" width="9.28515625" customWidth="1"/>
    <col min="3527" max="3528" width="7.42578125" customWidth="1"/>
    <col min="3529" max="3529" width="6.28515625" customWidth="1"/>
    <col min="3530" max="3530" width="8.7109375" customWidth="1"/>
    <col min="3531" max="3531" width="6.42578125" customWidth="1"/>
    <col min="3532" max="3532" width="3.85546875" customWidth="1"/>
    <col min="3533" max="3534" width="7.42578125" customWidth="1"/>
    <col min="3536" max="3542" width="7.42578125" customWidth="1"/>
    <col min="3543" max="3543" width="8.7109375" customWidth="1"/>
    <col min="3544" max="3544" width="7.42578125" customWidth="1"/>
    <col min="3545" max="3545" width="3.5703125" customWidth="1"/>
    <col min="3546" max="3548" width="6.5703125" customWidth="1"/>
    <col min="3549" max="3549" width="8.5703125" customWidth="1"/>
    <col min="3550" max="3550" width="5.7109375" customWidth="1"/>
    <col min="3552" max="3552" width="6" customWidth="1"/>
    <col min="3553" max="3553" width="6.5703125" customWidth="1"/>
    <col min="3554" max="3554" width="8" customWidth="1"/>
    <col min="3555" max="3555" width="6.7109375" customWidth="1"/>
    <col min="3556" max="3556" width="9.28515625" customWidth="1"/>
    <col min="3557" max="3557" width="6.140625" customWidth="1"/>
    <col min="3558" max="3558" width="7.28515625" customWidth="1"/>
    <col min="3559" max="3559" width="7.5703125" customWidth="1"/>
    <col min="3560" max="3560" width="5.85546875" customWidth="1"/>
    <col min="3561" max="3561" width="8.85546875" customWidth="1"/>
    <col min="3562" max="3562" width="6.140625" customWidth="1"/>
    <col min="3563" max="3563" width="7.42578125" customWidth="1"/>
    <col min="3564" max="3564" width="2.7109375" customWidth="1"/>
    <col min="3773" max="3773" width="17.5703125" customWidth="1"/>
    <col min="3774" max="3774" width="11" customWidth="1"/>
    <col min="3775" max="3775" width="12.5703125" customWidth="1"/>
    <col min="3776" max="3776" width="7.42578125" customWidth="1"/>
    <col min="3777" max="3777" width="6.42578125" customWidth="1"/>
    <col min="3779" max="3780" width="7.42578125" customWidth="1"/>
    <col min="3781" max="3781" width="5.7109375" customWidth="1"/>
    <col min="3782" max="3782" width="9.28515625" customWidth="1"/>
    <col min="3783" max="3784" width="7.42578125" customWidth="1"/>
    <col min="3785" max="3785" width="6.28515625" customWidth="1"/>
    <col min="3786" max="3786" width="8.7109375" customWidth="1"/>
    <col min="3787" max="3787" width="6.42578125" customWidth="1"/>
    <col min="3788" max="3788" width="3.85546875" customWidth="1"/>
    <col min="3789" max="3790" width="7.42578125" customWidth="1"/>
    <col min="3792" max="3798" width="7.42578125" customWidth="1"/>
    <col min="3799" max="3799" width="8.7109375" customWidth="1"/>
    <col min="3800" max="3800" width="7.42578125" customWidth="1"/>
    <col min="3801" max="3801" width="3.5703125" customWidth="1"/>
    <col min="3802" max="3804" width="6.5703125" customWidth="1"/>
    <col min="3805" max="3805" width="8.5703125" customWidth="1"/>
    <col min="3806" max="3806" width="5.7109375" customWidth="1"/>
    <col min="3808" max="3808" width="6" customWidth="1"/>
    <col min="3809" max="3809" width="6.5703125" customWidth="1"/>
    <col min="3810" max="3810" width="8" customWidth="1"/>
    <col min="3811" max="3811" width="6.7109375" customWidth="1"/>
    <col min="3812" max="3812" width="9.28515625" customWidth="1"/>
    <col min="3813" max="3813" width="6.140625" customWidth="1"/>
    <col min="3814" max="3814" width="7.28515625" customWidth="1"/>
    <col min="3815" max="3815" width="7.5703125" customWidth="1"/>
    <col min="3816" max="3816" width="5.85546875" customWidth="1"/>
    <col min="3817" max="3817" width="8.85546875" customWidth="1"/>
    <col min="3818" max="3818" width="6.140625" customWidth="1"/>
    <col min="3819" max="3819" width="7.42578125" customWidth="1"/>
    <col min="3820" max="3820" width="2.7109375" customWidth="1"/>
    <col min="4029" max="4029" width="17.5703125" customWidth="1"/>
    <col min="4030" max="4030" width="11" customWidth="1"/>
    <col min="4031" max="4031" width="12.5703125" customWidth="1"/>
    <col min="4032" max="4032" width="7.42578125" customWidth="1"/>
    <col min="4033" max="4033" width="6.42578125" customWidth="1"/>
    <col min="4035" max="4036" width="7.42578125" customWidth="1"/>
    <col min="4037" max="4037" width="5.7109375" customWidth="1"/>
    <col min="4038" max="4038" width="9.28515625" customWidth="1"/>
    <col min="4039" max="4040" width="7.42578125" customWidth="1"/>
    <col min="4041" max="4041" width="6.28515625" customWidth="1"/>
    <col min="4042" max="4042" width="8.7109375" customWidth="1"/>
    <col min="4043" max="4043" width="6.42578125" customWidth="1"/>
    <col min="4044" max="4044" width="3.85546875" customWidth="1"/>
    <col min="4045" max="4046" width="7.42578125" customWidth="1"/>
    <col min="4048" max="4054" width="7.42578125" customWidth="1"/>
    <col min="4055" max="4055" width="8.7109375" customWidth="1"/>
    <col min="4056" max="4056" width="7.42578125" customWidth="1"/>
    <col min="4057" max="4057" width="3.5703125" customWidth="1"/>
    <col min="4058" max="4060" width="6.5703125" customWidth="1"/>
    <col min="4061" max="4061" width="8.5703125" customWidth="1"/>
    <col min="4062" max="4062" width="5.7109375" customWidth="1"/>
    <col min="4064" max="4064" width="6" customWidth="1"/>
    <col min="4065" max="4065" width="6.5703125" customWidth="1"/>
    <col min="4066" max="4066" width="8" customWidth="1"/>
    <col min="4067" max="4067" width="6.7109375" customWidth="1"/>
    <col min="4068" max="4068" width="9.28515625" customWidth="1"/>
    <col min="4069" max="4069" width="6.140625" customWidth="1"/>
    <col min="4070" max="4070" width="7.28515625" customWidth="1"/>
    <col min="4071" max="4071" width="7.5703125" customWidth="1"/>
    <col min="4072" max="4072" width="5.85546875" customWidth="1"/>
    <col min="4073" max="4073" width="8.85546875" customWidth="1"/>
    <col min="4074" max="4074" width="6.140625" customWidth="1"/>
    <col min="4075" max="4075" width="7.42578125" customWidth="1"/>
    <col min="4076" max="4076" width="2.7109375" customWidth="1"/>
    <col min="4285" max="4285" width="17.5703125" customWidth="1"/>
    <col min="4286" max="4286" width="11" customWidth="1"/>
    <col min="4287" max="4287" width="12.5703125" customWidth="1"/>
    <col min="4288" max="4288" width="7.42578125" customWidth="1"/>
    <col min="4289" max="4289" width="6.42578125" customWidth="1"/>
    <col min="4291" max="4292" width="7.42578125" customWidth="1"/>
    <col min="4293" max="4293" width="5.7109375" customWidth="1"/>
    <col min="4294" max="4294" width="9.28515625" customWidth="1"/>
    <col min="4295" max="4296" width="7.42578125" customWidth="1"/>
    <col min="4297" max="4297" width="6.28515625" customWidth="1"/>
    <col min="4298" max="4298" width="8.7109375" customWidth="1"/>
    <col min="4299" max="4299" width="6.42578125" customWidth="1"/>
    <col min="4300" max="4300" width="3.85546875" customWidth="1"/>
    <col min="4301" max="4302" width="7.42578125" customWidth="1"/>
    <col min="4304" max="4310" width="7.42578125" customWidth="1"/>
    <col min="4311" max="4311" width="8.7109375" customWidth="1"/>
    <col min="4312" max="4312" width="7.42578125" customWidth="1"/>
    <col min="4313" max="4313" width="3.5703125" customWidth="1"/>
    <col min="4314" max="4316" width="6.5703125" customWidth="1"/>
    <col min="4317" max="4317" width="8.5703125" customWidth="1"/>
    <col min="4318" max="4318" width="5.7109375" customWidth="1"/>
    <col min="4320" max="4320" width="6" customWidth="1"/>
    <col min="4321" max="4321" width="6.5703125" customWidth="1"/>
    <col min="4322" max="4322" width="8" customWidth="1"/>
    <col min="4323" max="4323" width="6.7109375" customWidth="1"/>
    <col min="4324" max="4324" width="9.28515625" customWidth="1"/>
    <col min="4325" max="4325" width="6.140625" customWidth="1"/>
    <col min="4326" max="4326" width="7.28515625" customWidth="1"/>
    <col min="4327" max="4327" width="7.5703125" customWidth="1"/>
    <col min="4328" max="4328" width="5.85546875" customWidth="1"/>
    <col min="4329" max="4329" width="8.85546875" customWidth="1"/>
    <col min="4330" max="4330" width="6.140625" customWidth="1"/>
    <col min="4331" max="4331" width="7.42578125" customWidth="1"/>
    <col min="4332" max="4332" width="2.7109375" customWidth="1"/>
    <col min="4541" max="4541" width="17.5703125" customWidth="1"/>
    <col min="4542" max="4542" width="11" customWidth="1"/>
    <col min="4543" max="4543" width="12.5703125" customWidth="1"/>
    <col min="4544" max="4544" width="7.42578125" customWidth="1"/>
    <col min="4545" max="4545" width="6.42578125" customWidth="1"/>
    <col min="4547" max="4548" width="7.42578125" customWidth="1"/>
    <col min="4549" max="4549" width="5.7109375" customWidth="1"/>
    <col min="4550" max="4550" width="9.28515625" customWidth="1"/>
    <col min="4551" max="4552" width="7.42578125" customWidth="1"/>
    <col min="4553" max="4553" width="6.28515625" customWidth="1"/>
    <col min="4554" max="4554" width="8.7109375" customWidth="1"/>
    <col min="4555" max="4555" width="6.42578125" customWidth="1"/>
    <col min="4556" max="4556" width="3.85546875" customWidth="1"/>
    <col min="4557" max="4558" width="7.42578125" customWidth="1"/>
    <col min="4560" max="4566" width="7.42578125" customWidth="1"/>
    <col min="4567" max="4567" width="8.7109375" customWidth="1"/>
    <col min="4568" max="4568" width="7.42578125" customWidth="1"/>
    <col min="4569" max="4569" width="3.5703125" customWidth="1"/>
    <col min="4570" max="4572" width="6.5703125" customWidth="1"/>
    <col min="4573" max="4573" width="8.5703125" customWidth="1"/>
    <col min="4574" max="4574" width="5.7109375" customWidth="1"/>
    <col min="4576" max="4576" width="6" customWidth="1"/>
    <col min="4577" max="4577" width="6.5703125" customWidth="1"/>
    <col min="4578" max="4578" width="8" customWidth="1"/>
    <col min="4579" max="4579" width="6.7109375" customWidth="1"/>
    <col min="4580" max="4580" width="9.28515625" customWidth="1"/>
    <col min="4581" max="4581" width="6.140625" customWidth="1"/>
    <col min="4582" max="4582" width="7.28515625" customWidth="1"/>
    <col min="4583" max="4583" width="7.5703125" customWidth="1"/>
    <col min="4584" max="4584" width="5.85546875" customWidth="1"/>
    <col min="4585" max="4585" width="8.85546875" customWidth="1"/>
    <col min="4586" max="4586" width="6.140625" customWidth="1"/>
    <col min="4587" max="4587" width="7.42578125" customWidth="1"/>
    <col min="4588" max="4588" width="2.7109375" customWidth="1"/>
    <col min="4797" max="4797" width="17.5703125" customWidth="1"/>
    <col min="4798" max="4798" width="11" customWidth="1"/>
    <col min="4799" max="4799" width="12.5703125" customWidth="1"/>
    <col min="4800" max="4800" width="7.42578125" customWidth="1"/>
    <col min="4801" max="4801" width="6.42578125" customWidth="1"/>
    <col min="4803" max="4804" width="7.42578125" customWidth="1"/>
    <col min="4805" max="4805" width="5.7109375" customWidth="1"/>
    <col min="4806" max="4806" width="9.28515625" customWidth="1"/>
    <col min="4807" max="4808" width="7.42578125" customWidth="1"/>
    <col min="4809" max="4809" width="6.28515625" customWidth="1"/>
    <col min="4810" max="4810" width="8.7109375" customWidth="1"/>
    <col min="4811" max="4811" width="6.42578125" customWidth="1"/>
    <col min="4812" max="4812" width="3.85546875" customWidth="1"/>
    <col min="4813" max="4814" width="7.42578125" customWidth="1"/>
    <col min="4816" max="4822" width="7.42578125" customWidth="1"/>
    <col min="4823" max="4823" width="8.7109375" customWidth="1"/>
    <col min="4824" max="4824" width="7.42578125" customWidth="1"/>
    <col min="4825" max="4825" width="3.5703125" customWidth="1"/>
    <col min="4826" max="4828" width="6.5703125" customWidth="1"/>
    <col min="4829" max="4829" width="8.5703125" customWidth="1"/>
    <col min="4830" max="4830" width="5.7109375" customWidth="1"/>
    <col min="4832" max="4832" width="6" customWidth="1"/>
    <col min="4833" max="4833" width="6.5703125" customWidth="1"/>
    <col min="4834" max="4834" width="8" customWidth="1"/>
    <col min="4835" max="4835" width="6.7109375" customWidth="1"/>
    <col min="4836" max="4836" width="9.28515625" customWidth="1"/>
    <col min="4837" max="4837" width="6.140625" customWidth="1"/>
    <col min="4838" max="4838" width="7.28515625" customWidth="1"/>
    <col min="4839" max="4839" width="7.5703125" customWidth="1"/>
    <col min="4840" max="4840" width="5.85546875" customWidth="1"/>
    <col min="4841" max="4841" width="8.85546875" customWidth="1"/>
    <col min="4842" max="4842" width="6.140625" customWidth="1"/>
    <col min="4843" max="4843" width="7.42578125" customWidth="1"/>
    <col min="4844" max="4844" width="2.7109375" customWidth="1"/>
    <col min="5053" max="5053" width="17.5703125" customWidth="1"/>
    <col min="5054" max="5054" width="11" customWidth="1"/>
    <col min="5055" max="5055" width="12.5703125" customWidth="1"/>
    <col min="5056" max="5056" width="7.42578125" customWidth="1"/>
    <col min="5057" max="5057" width="6.42578125" customWidth="1"/>
    <col min="5059" max="5060" width="7.42578125" customWidth="1"/>
    <col min="5061" max="5061" width="5.7109375" customWidth="1"/>
    <col min="5062" max="5062" width="9.28515625" customWidth="1"/>
    <col min="5063" max="5064" width="7.42578125" customWidth="1"/>
    <col min="5065" max="5065" width="6.28515625" customWidth="1"/>
    <col min="5066" max="5066" width="8.7109375" customWidth="1"/>
    <col min="5067" max="5067" width="6.42578125" customWidth="1"/>
    <col min="5068" max="5068" width="3.85546875" customWidth="1"/>
    <col min="5069" max="5070" width="7.42578125" customWidth="1"/>
    <col min="5072" max="5078" width="7.42578125" customWidth="1"/>
    <col min="5079" max="5079" width="8.7109375" customWidth="1"/>
    <col min="5080" max="5080" width="7.42578125" customWidth="1"/>
    <col min="5081" max="5081" width="3.5703125" customWidth="1"/>
    <col min="5082" max="5084" width="6.5703125" customWidth="1"/>
    <col min="5085" max="5085" width="8.5703125" customWidth="1"/>
    <col min="5086" max="5086" width="5.7109375" customWidth="1"/>
    <col min="5088" max="5088" width="6" customWidth="1"/>
    <col min="5089" max="5089" width="6.5703125" customWidth="1"/>
    <col min="5090" max="5090" width="8" customWidth="1"/>
    <col min="5091" max="5091" width="6.7109375" customWidth="1"/>
    <col min="5092" max="5092" width="9.28515625" customWidth="1"/>
    <col min="5093" max="5093" width="6.140625" customWidth="1"/>
    <col min="5094" max="5094" width="7.28515625" customWidth="1"/>
    <col min="5095" max="5095" width="7.5703125" customWidth="1"/>
    <col min="5096" max="5096" width="5.85546875" customWidth="1"/>
    <col min="5097" max="5097" width="8.85546875" customWidth="1"/>
    <col min="5098" max="5098" width="6.140625" customWidth="1"/>
    <col min="5099" max="5099" width="7.42578125" customWidth="1"/>
    <col min="5100" max="5100" width="2.7109375" customWidth="1"/>
    <col min="5309" max="5309" width="17.5703125" customWidth="1"/>
    <col min="5310" max="5310" width="11" customWidth="1"/>
    <col min="5311" max="5311" width="12.5703125" customWidth="1"/>
    <col min="5312" max="5312" width="7.42578125" customWidth="1"/>
    <col min="5313" max="5313" width="6.42578125" customWidth="1"/>
    <col min="5315" max="5316" width="7.42578125" customWidth="1"/>
    <col min="5317" max="5317" width="5.7109375" customWidth="1"/>
    <col min="5318" max="5318" width="9.28515625" customWidth="1"/>
    <col min="5319" max="5320" width="7.42578125" customWidth="1"/>
    <col min="5321" max="5321" width="6.28515625" customWidth="1"/>
    <col min="5322" max="5322" width="8.7109375" customWidth="1"/>
    <col min="5323" max="5323" width="6.42578125" customWidth="1"/>
    <col min="5324" max="5324" width="3.85546875" customWidth="1"/>
    <col min="5325" max="5326" width="7.42578125" customWidth="1"/>
    <col min="5328" max="5334" width="7.42578125" customWidth="1"/>
    <col min="5335" max="5335" width="8.7109375" customWidth="1"/>
    <col min="5336" max="5336" width="7.42578125" customWidth="1"/>
    <col min="5337" max="5337" width="3.5703125" customWidth="1"/>
    <col min="5338" max="5340" width="6.5703125" customWidth="1"/>
    <col min="5341" max="5341" width="8.5703125" customWidth="1"/>
    <col min="5342" max="5342" width="5.7109375" customWidth="1"/>
    <col min="5344" max="5344" width="6" customWidth="1"/>
    <col min="5345" max="5345" width="6.5703125" customWidth="1"/>
    <col min="5346" max="5346" width="8" customWidth="1"/>
    <col min="5347" max="5347" width="6.7109375" customWidth="1"/>
    <col min="5348" max="5348" width="9.28515625" customWidth="1"/>
    <col min="5349" max="5349" width="6.140625" customWidth="1"/>
    <col min="5350" max="5350" width="7.28515625" customWidth="1"/>
    <col min="5351" max="5351" width="7.5703125" customWidth="1"/>
    <col min="5352" max="5352" width="5.85546875" customWidth="1"/>
    <col min="5353" max="5353" width="8.85546875" customWidth="1"/>
    <col min="5354" max="5354" width="6.140625" customWidth="1"/>
    <col min="5355" max="5355" width="7.42578125" customWidth="1"/>
    <col min="5356" max="5356" width="2.7109375" customWidth="1"/>
    <col min="5565" max="5565" width="17.5703125" customWidth="1"/>
    <col min="5566" max="5566" width="11" customWidth="1"/>
    <col min="5567" max="5567" width="12.5703125" customWidth="1"/>
    <col min="5568" max="5568" width="7.42578125" customWidth="1"/>
    <col min="5569" max="5569" width="6.42578125" customWidth="1"/>
    <col min="5571" max="5572" width="7.42578125" customWidth="1"/>
    <col min="5573" max="5573" width="5.7109375" customWidth="1"/>
    <col min="5574" max="5574" width="9.28515625" customWidth="1"/>
    <col min="5575" max="5576" width="7.42578125" customWidth="1"/>
    <col min="5577" max="5577" width="6.28515625" customWidth="1"/>
    <col min="5578" max="5578" width="8.7109375" customWidth="1"/>
    <col min="5579" max="5579" width="6.42578125" customWidth="1"/>
    <col min="5580" max="5580" width="3.85546875" customWidth="1"/>
    <col min="5581" max="5582" width="7.42578125" customWidth="1"/>
    <col min="5584" max="5590" width="7.42578125" customWidth="1"/>
    <col min="5591" max="5591" width="8.7109375" customWidth="1"/>
    <col min="5592" max="5592" width="7.42578125" customWidth="1"/>
    <col min="5593" max="5593" width="3.5703125" customWidth="1"/>
    <col min="5594" max="5596" width="6.5703125" customWidth="1"/>
    <col min="5597" max="5597" width="8.5703125" customWidth="1"/>
    <col min="5598" max="5598" width="5.7109375" customWidth="1"/>
    <col min="5600" max="5600" width="6" customWidth="1"/>
    <col min="5601" max="5601" width="6.5703125" customWidth="1"/>
    <col min="5602" max="5602" width="8" customWidth="1"/>
    <col min="5603" max="5603" width="6.7109375" customWidth="1"/>
    <col min="5604" max="5604" width="9.28515625" customWidth="1"/>
    <col min="5605" max="5605" width="6.140625" customWidth="1"/>
    <col min="5606" max="5606" width="7.28515625" customWidth="1"/>
    <col min="5607" max="5607" width="7.5703125" customWidth="1"/>
    <col min="5608" max="5608" width="5.85546875" customWidth="1"/>
    <col min="5609" max="5609" width="8.85546875" customWidth="1"/>
    <col min="5610" max="5610" width="6.140625" customWidth="1"/>
    <col min="5611" max="5611" width="7.42578125" customWidth="1"/>
    <col min="5612" max="5612" width="2.7109375" customWidth="1"/>
    <col min="5821" max="5821" width="17.5703125" customWidth="1"/>
    <col min="5822" max="5822" width="11" customWidth="1"/>
    <col min="5823" max="5823" width="12.5703125" customWidth="1"/>
    <col min="5824" max="5824" width="7.42578125" customWidth="1"/>
    <col min="5825" max="5825" width="6.42578125" customWidth="1"/>
    <col min="5827" max="5828" width="7.42578125" customWidth="1"/>
    <col min="5829" max="5829" width="5.7109375" customWidth="1"/>
    <col min="5830" max="5830" width="9.28515625" customWidth="1"/>
    <col min="5831" max="5832" width="7.42578125" customWidth="1"/>
    <col min="5833" max="5833" width="6.28515625" customWidth="1"/>
    <col min="5834" max="5834" width="8.7109375" customWidth="1"/>
    <col min="5835" max="5835" width="6.42578125" customWidth="1"/>
    <col min="5836" max="5836" width="3.85546875" customWidth="1"/>
    <col min="5837" max="5838" width="7.42578125" customWidth="1"/>
    <col min="5840" max="5846" width="7.42578125" customWidth="1"/>
    <col min="5847" max="5847" width="8.7109375" customWidth="1"/>
    <col min="5848" max="5848" width="7.42578125" customWidth="1"/>
    <col min="5849" max="5849" width="3.5703125" customWidth="1"/>
    <col min="5850" max="5852" width="6.5703125" customWidth="1"/>
    <col min="5853" max="5853" width="8.5703125" customWidth="1"/>
    <col min="5854" max="5854" width="5.7109375" customWidth="1"/>
    <col min="5856" max="5856" width="6" customWidth="1"/>
    <col min="5857" max="5857" width="6.5703125" customWidth="1"/>
    <col min="5858" max="5858" width="8" customWidth="1"/>
    <col min="5859" max="5859" width="6.7109375" customWidth="1"/>
    <col min="5860" max="5860" width="9.28515625" customWidth="1"/>
    <col min="5861" max="5861" width="6.140625" customWidth="1"/>
    <col min="5862" max="5862" width="7.28515625" customWidth="1"/>
    <col min="5863" max="5863" width="7.5703125" customWidth="1"/>
    <col min="5864" max="5864" width="5.85546875" customWidth="1"/>
    <col min="5865" max="5865" width="8.85546875" customWidth="1"/>
    <col min="5866" max="5866" width="6.140625" customWidth="1"/>
    <col min="5867" max="5867" width="7.42578125" customWidth="1"/>
    <col min="5868" max="5868" width="2.7109375" customWidth="1"/>
    <col min="6077" max="6077" width="17.5703125" customWidth="1"/>
    <col min="6078" max="6078" width="11" customWidth="1"/>
    <col min="6079" max="6079" width="12.5703125" customWidth="1"/>
    <col min="6080" max="6080" width="7.42578125" customWidth="1"/>
    <col min="6081" max="6081" width="6.42578125" customWidth="1"/>
    <col min="6083" max="6084" width="7.42578125" customWidth="1"/>
    <col min="6085" max="6085" width="5.7109375" customWidth="1"/>
    <col min="6086" max="6086" width="9.28515625" customWidth="1"/>
    <col min="6087" max="6088" width="7.42578125" customWidth="1"/>
    <col min="6089" max="6089" width="6.28515625" customWidth="1"/>
    <col min="6090" max="6090" width="8.7109375" customWidth="1"/>
    <col min="6091" max="6091" width="6.42578125" customWidth="1"/>
    <col min="6092" max="6092" width="3.85546875" customWidth="1"/>
    <col min="6093" max="6094" width="7.42578125" customWidth="1"/>
    <col min="6096" max="6102" width="7.42578125" customWidth="1"/>
    <col min="6103" max="6103" width="8.7109375" customWidth="1"/>
    <col min="6104" max="6104" width="7.42578125" customWidth="1"/>
    <col min="6105" max="6105" width="3.5703125" customWidth="1"/>
    <col min="6106" max="6108" width="6.5703125" customWidth="1"/>
    <col min="6109" max="6109" width="8.5703125" customWidth="1"/>
    <col min="6110" max="6110" width="5.7109375" customWidth="1"/>
    <col min="6112" max="6112" width="6" customWidth="1"/>
    <col min="6113" max="6113" width="6.5703125" customWidth="1"/>
    <col min="6114" max="6114" width="8" customWidth="1"/>
    <col min="6115" max="6115" width="6.7109375" customWidth="1"/>
    <col min="6116" max="6116" width="9.28515625" customWidth="1"/>
    <col min="6117" max="6117" width="6.140625" customWidth="1"/>
    <col min="6118" max="6118" width="7.28515625" customWidth="1"/>
    <col min="6119" max="6119" width="7.5703125" customWidth="1"/>
    <col min="6120" max="6120" width="5.85546875" customWidth="1"/>
    <col min="6121" max="6121" width="8.85546875" customWidth="1"/>
    <col min="6122" max="6122" width="6.140625" customWidth="1"/>
    <col min="6123" max="6123" width="7.42578125" customWidth="1"/>
    <col min="6124" max="6124" width="2.7109375" customWidth="1"/>
    <col min="6333" max="6333" width="17.5703125" customWidth="1"/>
    <col min="6334" max="6334" width="11" customWidth="1"/>
    <col min="6335" max="6335" width="12.5703125" customWidth="1"/>
    <col min="6336" max="6336" width="7.42578125" customWidth="1"/>
    <col min="6337" max="6337" width="6.42578125" customWidth="1"/>
    <col min="6339" max="6340" width="7.42578125" customWidth="1"/>
    <col min="6341" max="6341" width="5.7109375" customWidth="1"/>
    <col min="6342" max="6342" width="9.28515625" customWidth="1"/>
    <col min="6343" max="6344" width="7.42578125" customWidth="1"/>
    <col min="6345" max="6345" width="6.28515625" customWidth="1"/>
    <col min="6346" max="6346" width="8.7109375" customWidth="1"/>
    <col min="6347" max="6347" width="6.42578125" customWidth="1"/>
    <col min="6348" max="6348" width="3.85546875" customWidth="1"/>
    <col min="6349" max="6350" width="7.42578125" customWidth="1"/>
    <col min="6352" max="6358" width="7.42578125" customWidth="1"/>
    <col min="6359" max="6359" width="8.7109375" customWidth="1"/>
    <col min="6360" max="6360" width="7.42578125" customWidth="1"/>
    <col min="6361" max="6361" width="3.5703125" customWidth="1"/>
    <col min="6362" max="6364" width="6.5703125" customWidth="1"/>
    <col min="6365" max="6365" width="8.5703125" customWidth="1"/>
    <col min="6366" max="6366" width="5.7109375" customWidth="1"/>
    <col min="6368" max="6368" width="6" customWidth="1"/>
    <col min="6369" max="6369" width="6.5703125" customWidth="1"/>
    <col min="6370" max="6370" width="8" customWidth="1"/>
    <col min="6371" max="6371" width="6.7109375" customWidth="1"/>
    <col min="6372" max="6372" width="9.28515625" customWidth="1"/>
    <col min="6373" max="6373" width="6.140625" customWidth="1"/>
    <col min="6374" max="6374" width="7.28515625" customWidth="1"/>
    <col min="6375" max="6375" width="7.5703125" customWidth="1"/>
    <col min="6376" max="6376" width="5.85546875" customWidth="1"/>
    <col min="6377" max="6377" width="8.85546875" customWidth="1"/>
    <col min="6378" max="6378" width="6.140625" customWidth="1"/>
    <col min="6379" max="6379" width="7.42578125" customWidth="1"/>
    <col min="6380" max="6380" width="2.7109375" customWidth="1"/>
    <col min="6589" max="6589" width="17.5703125" customWidth="1"/>
    <col min="6590" max="6590" width="11" customWidth="1"/>
    <col min="6591" max="6591" width="12.5703125" customWidth="1"/>
    <col min="6592" max="6592" width="7.42578125" customWidth="1"/>
    <col min="6593" max="6593" width="6.42578125" customWidth="1"/>
    <col min="6595" max="6596" width="7.42578125" customWidth="1"/>
    <col min="6597" max="6597" width="5.7109375" customWidth="1"/>
    <col min="6598" max="6598" width="9.28515625" customWidth="1"/>
    <col min="6599" max="6600" width="7.42578125" customWidth="1"/>
    <col min="6601" max="6601" width="6.28515625" customWidth="1"/>
    <col min="6602" max="6602" width="8.7109375" customWidth="1"/>
    <col min="6603" max="6603" width="6.42578125" customWidth="1"/>
    <col min="6604" max="6604" width="3.85546875" customWidth="1"/>
    <col min="6605" max="6606" width="7.42578125" customWidth="1"/>
    <col min="6608" max="6614" width="7.42578125" customWidth="1"/>
    <col min="6615" max="6615" width="8.7109375" customWidth="1"/>
    <col min="6616" max="6616" width="7.42578125" customWidth="1"/>
    <col min="6617" max="6617" width="3.5703125" customWidth="1"/>
    <col min="6618" max="6620" width="6.5703125" customWidth="1"/>
    <col min="6621" max="6621" width="8.5703125" customWidth="1"/>
    <col min="6622" max="6622" width="5.7109375" customWidth="1"/>
    <col min="6624" max="6624" width="6" customWidth="1"/>
    <col min="6625" max="6625" width="6.5703125" customWidth="1"/>
    <col min="6626" max="6626" width="8" customWidth="1"/>
    <col min="6627" max="6627" width="6.7109375" customWidth="1"/>
    <col min="6628" max="6628" width="9.28515625" customWidth="1"/>
    <col min="6629" max="6629" width="6.140625" customWidth="1"/>
    <col min="6630" max="6630" width="7.28515625" customWidth="1"/>
    <col min="6631" max="6631" width="7.5703125" customWidth="1"/>
    <col min="6632" max="6632" width="5.85546875" customWidth="1"/>
    <col min="6633" max="6633" width="8.85546875" customWidth="1"/>
    <col min="6634" max="6634" width="6.140625" customWidth="1"/>
    <col min="6635" max="6635" width="7.42578125" customWidth="1"/>
    <col min="6636" max="6636" width="2.7109375" customWidth="1"/>
    <col min="6845" max="6845" width="17.5703125" customWidth="1"/>
    <col min="6846" max="6846" width="11" customWidth="1"/>
    <col min="6847" max="6847" width="12.5703125" customWidth="1"/>
    <col min="6848" max="6848" width="7.42578125" customWidth="1"/>
    <col min="6849" max="6849" width="6.42578125" customWidth="1"/>
    <col min="6851" max="6852" width="7.42578125" customWidth="1"/>
    <col min="6853" max="6853" width="5.7109375" customWidth="1"/>
    <col min="6854" max="6854" width="9.28515625" customWidth="1"/>
    <col min="6855" max="6856" width="7.42578125" customWidth="1"/>
    <col min="6857" max="6857" width="6.28515625" customWidth="1"/>
    <col min="6858" max="6858" width="8.7109375" customWidth="1"/>
    <col min="6859" max="6859" width="6.42578125" customWidth="1"/>
    <col min="6860" max="6860" width="3.85546875" customWidth="1"/>
    <col min="6861" max="6862" width="7.42578125" customWidth="1"/>
    <col min="6864" max="6870" width="7.42578125" customWidth="1"/>
    <col min="6871" max="6871" width="8.7109375" customWidth="1"/>
    <col min="6872" max="6872" width="7.42578125" customWidth="1"/>
    <col min="6873" max="6873" width="3.5703125" customWidth="1"/>
    <col min="6874" max="6876" width="6.5703125" customWidth="1"/>
    <col min="6877" max="6877" width="8.5703125" customWidth="1"/>
    <col min="6878" max="6878" width="5.7109375" customWidth="1"/>
    <col min="6880" max="6880" width="6" customWidth="1"/>
    <col min="6881" max="6881" width="6.5703125" customWidth="1"/>
    <col min="6882" max="6882" width="8" customWidth="1"/>
    <col min="6883" max="6883" width="6.7109375" customWidth="1"/>
    <col min="6884" max="6884" width="9.28515625" customWidth="1"/>
    <col min="6885" max="6885" width="6.140625" customWidth="1"/>
    <col min="6886" max="6886" width="7.28515625" customWidth="1"/>
    <col min="6887" max="6887" width="7.5703125" customWidth="1"/>
    <col min="6888" max="6888" width="5.85546875" customWidth="1"/>
    <col min="6889" max="6889" width="8.85546875" customWidth="1"/>
    <col min="6890" max="6890" width="6.140625" customWidth="1"/>
    <col min="6891" max="6891" width="7.42578125" customWidth="1"/>
    <col min="6892" max="6892" width="2.7109375" customWidth="1"/>
    <col min="7101" max="7101" width="17.5703125" customWidth="1"/>
    <col min="7102" max="7102" width="11" customWidth="1"/>
    <col min="7103" max="7103" width="12.5703125" customWidth="1"/>
    <col min="7104" max="7104" width="7.42578125" customWidth="1"/>
    <col min="7105" max="7105" width="6.42578125" customWidth="1"/>
    <col min="7107" max="7108" width="7.42578125" customWidth="1"/>
    <col min="7109" max="7109" width="5.7109375" customWidth="1"/>
    <col min="7110" max="7110" width="9.28515625" customWidth="1"/>
    <col min="7111" max="7112" width="7.42578125" customWidth="1"/>
    <col min="7113" max="7113" width="6.28515625" customWidth="1"/>
    <col min="7114" max="7114" width="8.7109375" customWidth="1"/>
    <col min="7115" max="7115" width="6.42578125" customWidth="1"/>
    <col min="7116" max="7116" width="3.85546875" customWidth="1"/>
    <col min="7117" max="7118" width="7.42578125" customWidth="1"/>
    <col min="7120" max="7126" width="7.42578125" customWidth="1"/>
    <col min="7127" max="7127" width="8.7109375" customWidth="1"/>
    <col min="7128" max="7128" width="7.42578125" customWidth="1"/>
    <col min="7129" max="7129" width="3.5703125" customWidth="1"/>
    <col min="7130" max="7132" width="6.5703125" customWidth="1"/>
    <col min="7133" max="7133" width="8.5703125" customWidth="1"/>
    <col min="7134" max="7134" width="5.7109375" customWidth="1"/>
    <col min="7136" max="7136" width="6" customWidth="1"/>
    <col min="7137" max="7137" width="6.5703125" customWidth="1"/>
    <col min="7138" max="7138" width="8" customWidth="1"/>
    <col min="7139" max="7139" width="6.7109375" customWidth="1"/>
    <col min="7140" max="7140" width="9.28515625" customWidth="1"/>
    <col min="7141" max="7141" width="6.140625" customWidth="1"/>
    <col min="7142" max="7142" width="7.28515625" customWidth="1"/>
    <col min="7143" max="7143" width="7.5703125" customWidth="1"/>
    <col min="7144" max="7144" width="5.85546875" customWidth="1"/>
    <col min="7145" max="7145" width="8.85546875" customWidth="1"/>
    <col min="7146" max="7146" width="6.140625" customWidth="1"/>
    <col min="7147" max="7147" width="7.42578125" customWidth="1"/>
    <col min="7148" max="7148" width="2.7109375" customWidth="1"/>
    <col min="7357" max="7357" width="17.5703125" customWidth="1"/>
    <col min="7358" max="7358" width="11" customWidth="1"/>
    <col min="7359" max="7359" width="12.5703125" customWidth="1"/>
    <col min="7360" max="7360" width="7.42578125" customWidth="1"/>
    <col min="7361" max="7361" width="6.42578125" customWidth="1"/>
    <col min="7363" max="7364" width="7.42578125" customWidth="1"/>
    <col min="7365" max="7365" width="5.7109375" customWidth="1"/>
    <col min="7366" max="7366" width="9.28515625" customWidth="1"/>
    <col min="7367" max="7368" width="7.42578125" customWidth="1"/>
    <col min="7369" max="7369" width="6.28515625" customWidth="1"/>
    <col min="7370" max="7370" width="8.7109375" customWidth="1"/>
    <col min="7371" max="7371" width="6.42578125" customWidth="1"/>
    <col min="7372" max="7372" width="3.85546875" customWidth="1"/>
    <col min="7373" max="7374" width="7.42578125" customWidth="1"/>
    <col min="7376" max="7382" width="7.42578125" customWidth="1"/>
    <col min="7383" max="7383" width="8.7109375" customWidth="1"/>
    <col min="7384" max="7384" width="7.42578125" customWidth="1"/>
    <col min="7385" max="7385" width="3.5703125" customWidth="1"/>
    <col min="7386" max="7388" width="6.5703125" customWidth="1"/>
    <col min="7389" max="7389" width="8.5703125" customWidth="1"/>
    <col min="7390" max="7390" width="5.7109375" customWidth="1"/>
    <col min="7392" max="7392" width="6" customWidth="1"/>
    <col min="7393" max="7393" width="6.5703125" customWidth="1"/>
    <col min="7394" max="7394" width="8" customWidth="1"/>
    <col min="7395" max="7395" width="6.7109375" customWidth="1"/>
    <col min="7396" max="7396" width="9.28515625" customWidth="1"/>
    <col min="7397" max="7397" width="6.140625" customWidth="1"/>
    <col min="7398" max="7398" width="7.28515625" customWidth="1"/>
    <col min="7399" max="7399" width="7.5703125" customWidth="1"/>
    <col min="7400" max="7400" width="5.85546875" customWidth="1"/>
    <col min="7401" max="7401" width="8.85546875" customWidth="1"/>
    <col min="7402" max="7402" width="6.140625" customWidth="1"/>
    <col min="7403" max="7403" width="7.42578125" customWidth="1"/>
    <col min="7404" max="7404" width="2.7109375" customWidth="1"/>
    <col min="7613" max="7613" width="17.5703125" customWidth="1"/>
    <col min="7614" max="7614" width="11" customWidth="1"/>
    <col min="7615" max="7615" width="12.5703125" customWidth="1"/>
    <col min="7616" max="7616" width="7.42578125" customWidth="1"/>
    <col min="7617" max="7617" width="6.42578125" customWidth="1"/>
    <col min="7619" max="7620" width="7.42578125" customWidth="1"/>
    <col min="7621" max="7621" width="5.7109375" customWidth="1"/>
    <col min="7622" max="7622" width="9.28515625" customWidth="1"/>
    <col min="7623" max="7624" width="7.42578125" customWidth="1"/>
    <col min="7625" max="7625" width="6.28515625" customWidth="1"/>
    <col min="7626" max="7626" width="8.7109375" customWidth="1"/>
    <col min="7627" max="7627" width="6.42578125" customWidth="1"/>
    <col min="7628" max="7628" width="3.85546875" customWidth="1"/>
    <col min="7629" max="7630" width="7.42578125" customWidth="1"/>
    <col min="7632" max="7638" width="7.42578125" customWidth="1"/>
    <col min="7639" max="7639" width="8.7109375" customWidth="1"/>
    <col min="7640" max="7640" width="7.42578125" customWidth="1"/>
    <col min="7641" max="7641" width="3.5703125" customWidth="1"/>
    <col min="7642" max="7644" width="6.5703125" customWidth="1"/>
    <col min="7645" max="7645" width="8.5703125" customWidth="1"/>
    <col min="7646" max="7646" width="5.7109375" customWidth="1"/>
    <col min="7648" max="7648" width="6" customWidth="1"/>
    <col min="7649" max="7649" width="6.5703125" customWidth="1"/>
    <col min="7650" max="7650" width="8" customWidth="1"/>
    <col min="7651" max="7651" width="6.7109375" customWidth="1"/>
    <col min="7652" max="7652" width="9.28515625" customWidth="1"/>
    <col min="7653" max="7653" width="6.140625" customWidth="1"/>
    <col min="7654" max="7654" width="7.28515625" customWidth="1"/>
    <col min="7655" max="7655" width="7.5703125" customWidth="1"/>
    <col min="7656" max="7656" width="5.85546875" customWidth="1"/>
    <col min="7657" max="7657" width="8.85546875" customWidth="1"/>
    <col min="7658" max="7658" width="6.140625" customWidth="1"/>
    <col min="7659" max="7659" width="7.42578125" customWidth="1"/>
    <col min="7660" max="7660" width="2.7109375" customWidth="1"/>
    <col min="7869" max="7869" width="17.5703125" customWidth="1"/>
    <col min="7870" max="7870" width="11" customWidth="1"/>
    <col min="7871" max="7871" width="12.5703125" customWidth="1"/>
    <col min="7872" max="7872" width="7.42578125" customWidth="1"/>
    <col min="7873" max="7873" width="6.42578125" customWidth="1"/>
    <col min="7875" max="7876" width="7.42578125" customWidth="1"/>
    <col min="7877" max="7877" width="5.7109375" customWidth="1"/>
    <col min="7878" max="7878" width="9.28515625" customWidth="1"/>
    <col min="7879" max="7880" width="7.42578125" customWidth="1"/>
    <col min="7881" max="7881" width="6.28515625" customWidth="1"/>
    <col min="7882" max="7882" width="8.7109375" customWidth="1"/>
    <col min="7883" max="7883" width="6.42578125" customWidth="1"/>
    <col min="7884" max="7884" width="3.85546875" customWidth="1"/>
    <col min="7885" max="7886" width="7.42578125" customWidth="1"/>
    <col min="7888" max="7894" width="7.42578125" customWidth="1"/>
    <col min="7895" max="7895" width="8.7109375" customWidth="1"/>
    <col min="7896" max="7896" width="7.42578125" customWidth="1"/>
    <col min="7897" max="7897" width="3.5703125" customWidth="1"/>
    <col min="7898" max="7900" width="6.5703125" customWidth="1"/>
    <col min="7901" max="7901" width="8.5703125" customWidth="1"/>
    <col min="7902" max="7902" width="5.7109375" customWidth="1"/>
    <col min="7904" max="7904" width="6" customWidth="1"/>
    <col min="7905" max="7905" width="6.5703125" customWidth="1"/>
    <col min="7906" max="7906" width="8" customWidth="1"/>
    <col min="7907" max="7907" width="6.7109375" customWidth="1"/>
    <col min="7908" max="7908" width="9.28515625" customWidth="1"/>
    <col min="7909" max="7909" width="6.140625" customWidth="1"/>
    <col min="7910" max="7910" width="7.28515625" customWidth="1"/>
    <col min="7911" max="7911" width="7.5703125" customWidth="1"/>
    <col min="7912" max="7912" width="5.85546875" customWidth="1"/>
    <col min="7913" max="7913" width="8.85546875" customWidth="1"/>
    <col min="7914" max="7914" width="6.140625" customWidth="1"/>
    <col min="7915" max="7915" width="7.42578125" customWidth="1"/>
    <col min="7916" max="7916" width="2.7109375" customWidth="1"/>
    <col min="8125" max="8125" width="17.5703125" customWidth="1"/>
    <col min="8126" max="8126" width="11" customWidth="1"/>
    <col min="8127" max="8127" width="12.5703125" customWidth="1"/>
    <col min="8128" max="8128" width="7.42578125" customWidth="1"/>
    <col min="8129" max="8129" width="6.42578125" customWidth="1"/>
    <col min="8131" max="8132" width="7.42578125" customWidth="1"/>
    <col min="8133" max="8133" width="5.7109375" customWidth="1"/>
    <col min="8134" max="8134" width="9.28515625" customWidth="1"/>
    <col min="8135" max="8136" width="7.42578125" customWidth="1"/>
    <col min="8137" max="8137" width="6.28515625" customWidth="1"/>
    <col min="8138" max="8138" width="8.7109375" customWidth="1"/>
    <col min="8139" max="8139" width="6.42578125" customWidth="1"/>
    <col min="8140" max="8140" width="3.85546875" customWidth="1"/>
    <col min="8141" max="8142" width="7.42578125" customWidth="1"/>
    <col min="8144" max="8150" width="7.42578125" customWidth="1"/>
    <col min="8151" max="8151" width="8.7109375" customWidth="1"/>
    <col min="8152" max="8152" width="7.42578125" customWidth="1"/>
    <col min="8153" max="8153" width="3.5703125" customWidth="1"/>
    <col min="8154" max="8156" width="6.5703125" customWidth="1"/>
    <col min="8157" max="8157" width="8.5703125" customWidth="1"/>
    <col min="8158" max="8158" width="5.7109375" customWidth="1"/>
    <col min="8160" max="8160" width="6" customWidth="1"/>
    <col min="8161" max="8161" width="6.5703125" customWidth="1"/>
    <col min="8162" max="8162" width="8" customWidth="1"/>
    <col min="8163" max="8163" width="6.7109375" customWidth="1"/>
    <col min="8164" max="8164" width="9.28515625" customWidth="1"/>
    <col min="8165" max="8165" width="6.140625" customWidth="1"/>
    <col min="8166" max="8166" width="7.28515625" customWidth="1"/>
    <col min="8167" max="8167" width="7.5703125" customWidth="1"/>
    <col min="8168" max="8168" width="5.85546875" customWidth="1"/>
    <col min="8169" max="8169" width="8.85546875" customWidth="1"/>
    <col min="8170" max="8170" width="6.140625" customWidth="1"/>
    <col min="8171" max="8171" width="7.42578125" customWidth="1"/>
    <col min="8172" max="8172" width="2.7109375" customWidth="1"/>
    <col min="8381" max="8381" width="17.5703125" customWidth="1"/>
    <col min="8382" max="8382" width="11" customWidth="1"/>
    <col min="8383" max="8383" width="12.5703125" customWidth="1"/>
    <col min="8384" max="8384" width="7.42578125" customWidth="1"/>
    <col min="8385" max="8385" width="6.42578125" customWidth="1"/>
    <col min="8387" max="8388" width="7.42578125" customWidth="1"/>
    <col min="8389" max="8389" width="5.7109375" customWidth="1"/>
    <col min="8390" max="8390" width="9.28515625" customWidth="1"/>
    <col min="8391" max="8392" width="7.42578125" customWidth="1"/>
    <col min="8393" max="8393" width="6.28515625" customWidth="1"/>
    <col min="8394" max="8394" width="8.7109375" customWidth="1"/>
    <col min="8395" max="8395" width="6.42578125" customWidth="1"/>
    <col min="8396" max="8396" width="3.85546875" customWidth="1"/>
    <col min="8397" max="8398" width="7.42578125" customWidth="1"/>
    <col min="8400" max="8406" width="7.42578125" customWidth="1"/>
    <col min="8407" max="8407" width="8.7109375" customWidth="1"/>
    <col min="8408" max="8408" width="7.42578125" customWidth="1"/>
    <col min="8409" max="8409" width="3.5703125" customWidth="1"/>
    <col min="8410" max="8412" width="6.5703125" customWidth="1"/>
    <col min="8413" max="8413" width="8.5703125" customWidth="1"/>
    <col min="8414" max="8414" width="5.7109375" customWidth="1"/>
    <col min="8416" max="8416" width="6" customWidth="1"/>
    <col min="8417" max="8417" width="6.5703125" customWidth="1"/>
    <col min="8418" max="8418" width="8" customWidth="1"/>
    <col min="8419" max="8419" width="6.7109375" customWidth="1"/>
    <col min="8420" max="8420" width="9.28515625" customWidth="1"/>
    <col min="8421" max="8421" width="6.140625" customWidth="1"/>
    <col min="8422" max="8422" width="7.28515625" customWidth="1"/>
    <col min="8423" max="8423" width="7.5703125" customWidth="1"/>
    <col min="8424" max="8424" width="5.85546875" customWidth="1"/>
    <col min="8425" max="8425" width="8.85546875" customWidth="1"/>
    <col min="8426" max="8426" width="6.140625" customWidth="1"/>
    <col min="8427" max="8427" width="7.42578125" customWidth="1"/>
    <col min="8428" max="8428" width="2.7109375" customWidth="1"/>
    <col min="8637" max="8637" width="17.5703125" customWidth="1"/>
    <col min="8638" max="8638" width="11" customWidth="1"/>
    <col min="8639" max="8639" width="12.5703125" customWidth="1"/>
    <col min="8640" max="8640" width="7.42578125" customWidth="1"/>
    <col min="8641" max="8641" width="6.42578125" customWidth="1"/>
    <col min="8643" max="8644" width="7.42578125" customWidth="1"/>
    <col min="8645" max="8645" width="5.7109375" customWidth="1"/>
    <col min="8646" max="8646" width="9.28515625" customWidth="1"/>
    <col min="8647" max="8648" width="7.42578125" customWidth="1"/>
    <col min="8649" max="8649" width="6.28515625" customWidth="1"/>
    <col min="8650" max="8650" width="8.7109375" customWidth="1"/>
    <col min="8651" max="8651" width="6.42578125" customWidth="1"/>
    <col min="8652" max="8652" width="3.85546875" customWidth="1"/>
    <col min="8653" max="8654" width="7.42578125" customWidth="1"/>
    <col min="8656" max="8662" width="7.42578125" customWidth="1"/>
    <col min="8663" max="8663" width="8.7109375" customWidth="1"/>
    <col min="8664" max="8664" width="7.42578125" customWidth="1"/>
    <col min="8665" max="8665" width="3.5703125" customWidth="1"/>
    <col min="8666" max="8668" width="6.5703125" customWidth="1"/>
    <col min="8669" max="8669" width="8.5703125" customWidth="1"/>
    <col min="8670" max="8670" width="5.7109375" customWidth="1"/>
    <col min="8672" max="8672" width="6" customWidth="1"/>
    <col min="8673" max="8673" width="6.5703125" customWidth="1"/>
    <col min="8674" max="8674" width="8" customWidth="1"/>
    <col min="8675" max="8675" width="6.7109375" customWidth="1"/>
    <col min="8676" max="8676" width="9.28515625" customWidth="1"/>
    <col min="8677" max="8677" width="6.140625" customWidth="1"/>
    <col min="8678" max="8678" width="7.28515625" customWidth="1"/>
    <col min="8679" max="8679" width="7.5703125" customWidth="1"/>
    <col min="8680" max="8680" width="5.85546875" customWidth="1"/>
    <col min="8681" max="8681" width="8.85546875" customWidth="1"/>
    <col min="8682" max="8682" width="6.140625" customWidth="1"/>
    <col min="8683" max="8683" width="7.42578125" customWidth="1"/>
    <col min="8684" max="8684" width="2.7109375" customWidth="1"/>
    <col min="8893" max="8893" width="17.5703125" customWidth="1"/>
    <col min="8894" max="8894" width="11" customWidth="1"/>
    <col min="8895" max="8895" width="12.5703125" customWidth="1"/>
    <col min="8896" max="8896" width="7.42578125" customWidth="1"/>
    <col min="8897" max="8897" width="6.42578125" customWidth="1"/>
    <col min="8899" max="8900" width="7.42578125" customWidth="1"/>
    <col min="8901" max="8901" width="5.7109375" customWidth="1"/>
    <col min="8902" max="8902" width="9.28515625" customWidth="1"/>
    <col min="8903" max="8904" width="7.42578125" customWidth="1"/>
    <col min="8905" max="8905" width="6.28515625" customWidth="1"/>
    <col min="8906" max="8906" width="8.7109375" customWidth="1"/>
    <col min="8907" max="8907" width="6.42578125" customWidth="1"/>
    <col min="8908" max="8908" width="3.85546875" customWidth="1"/>
    <col min="8909" max="8910" width="7.42578125" customWidth="1"/>
    <col min="8912" max="8918" width="7.42578125" customWidth="1"/>
    <col min="8919" max="8919" width="8.7109375" customWidth="1"/>
    <col min="8920" max="8920" width="7.42578125" customWidth="1"/>
    <col min="8921" max="8921" width="3.5703125" customWidth="1"/>
    <col min="8922" max="8924" width="6.5703125" customWidth="1"/>
    <col min="8925" max="8925" width="8.5703125" customWidth="1"/>
    <col min="8926" max="8926" width="5.7109375" customWidth="1"/>
    <col min="8928" max="8928" width="6" customWidth="1"/>
    <col min="8929" max="8929" width="6.5703125" customWidth="1"/>
    <col min="8930" max="8930" width="8" customWidth="1"/>
    <col min="8931" max="8931" width="6.7109375" customWidth="1"/>
    <col min="8932" max="8932" width="9.28515625" customWidth="1"/>
    <col min="8933" max="8933" width="6.140625" customWidth="1"/>
    <col min="8934" max="8934" width="7.28515625" customWidth="1"/>
    <col min="8935" max="8935" width="7.5703125" customWidth="1"/>
    <col min="8936" max="8936" width="5.85546875" customWidth="1"/>
    <col min="8937" max="8937" width="8.85546875" customWidth="1"/>
    <col min="8938" max="8938" width="6.140625" customWidth="1"/>
    <col min="8939" max="8939" width="7.42578125" customWidth="1"/>
    <col min="8940" max="8940" width="2.7109375" customWidth="1"/>
    <col min="9149" max="9149" width="17.5703125" customWidth="1"/>
    <col min="9150" max="9150" width="11" customWidth="1"/>
    <col min="9151" max="9151" width="12.5703125" customWidth="1"/>
    <col min="9152" max="9152" width="7.42578125" customWidth="1"/>
    <col min="9153" max="9153" width="6.42578125" customWidth="1"/>
    <col min="9155" max="9156" width="7.42578125" customWidth="1"/>
    <col min="9157" max="9157" width="5.7109375" customWidth="1"/>
    <col min="9158" max="9158" width="9.28515625" customWidth="1"/>
    <col min="9159" max="9160" width="7.42578125" customWidth="1"/>
    <col min="9161" max="9161" width="6.28515625" customWidth="1"/>
    <col min="9162" max="9162" width="8.7109375" customWidth="1"/>
    <col min="9163" max="9163" width="6.42578125" customWidth="1"/>
    <col min="9164" max="9164" width="3.85546875" customWidth="1"/>
    <col min="9165" max="9166" width="7.42578125" customWidth="1"/>
    <col min="9168" max="9174" width="7.42578125" customWidth="1"/>
    <col min="9175" max="9175" width="8.7109375" customWidth="1"/>
    <col min="9176" max="9176" width="7.42578125" customWidth="1"/>
    <col min="9177" max="9177" width="3.5703125" customWidth="1"/>
    <col min="9178" max="9180" width="6.5703125" customWidth="1"/>
    <col min="9181" max="9181" width="8.5703125" customWidth="1"/>
    <col min="9182" max="9182" width="5.7109375" customWidth="1"/>
    <col min="9184" max="9184" width="6" customWidth="1"/>
    <col min="9185" max="9185" width="6.5703125" customWidth="1"/>
    <col min="9186" max="9186" width="8" customWidth="1"/>
    <col min="9187" max="9187" width="6.7109375" customWidth="1"/>
    <col min="9188" max="9188" width="9.28515625" customWidth="1"/>
    <col min="9189" max="9189" width="6.140625" customWidth="1"/>
    <col min="9190" max="9190" width="7.28515625" customWidth="1"/>
    <col min="9191" max="9191" width="7.5703125" customWidth="1"/>
    <col min="9192" max="9192" width="5.85546875" customWidth="1"/>
    <col min="9193" max="9193" width="8.85546875" customWidth="1"/>
    <col min="9194" max="9194" width="6.140625" customWidth="1"/>
    <col min="9195" max="9195" width="7.42578125" customWidth="1"/>
    <col min="9196" max="9196" width="2.7109375" customWidth="1"/>
    <col min="9405" max="9405" width="17.5703125" customWidth="1"/>
    <col min="9406" max="9406" width="11" customWidth="1"/>
    <col min="9407" max="9407" width="12.5703125" customWidth="1"/>
    <col min="9408" max="9408" width="7.42578125" customWidth="1"/>
    <col min="9409" max="9409" width="6.42578125" customWidth="1"/>
    <col min="9411" max="9412" width="7.42578125" customWidth="1"/>
    <col min="9413" max="9413" width="5.7109375" customWidth="1"/>
    <col min="9414" max="9414" width="9.28515625" customWidth="1"/>
    <col min="9415" max="9416" width="7.42578125" customWidth="1"/>
    <col min="9417" max="9417" width="6.28515625" customWidth="1"/>
    <col min="9418" max="9418" width="8.7109375" customWidth="1"/>
    <col min="9419" max="9419" width="6.42578125" customWidth="1"/>
    <col min="9420" max="9420" width="3.85546875" customWidth="1"/>
    <col min="9421" max="9422" width="7.42578125" customWidth="1"/>
    <col min="9424" max="9430" width="7.42578125" customWidth="1"/>
    <col min="9431" max="9431" width="8.7109375" customWidth="1"/>
    <col min="9432" max="9432" width="7.42578125" customWidth="1"/>
    <col min="9433" max="9433" width="3.5703125" customWidth="1"/>
    <col min="9434" max="9436" width="6.5703125" customWidth="1"/>
    <col min="9437" max="9437" width="8.5703125" customWidth="1"/>
    <col min="9438" max="9438" width="5.7109375" customWidth="1"/>
    <col min="9440" max="9440" width="6" customWidth="1"/>
    <col min="9441" max="9441" width="6.5703125" customWidth="1"/>
    <col min="9442" max="9442" width="8" customWidth="1"/>
    <col min="9443" max="9443" width="6.7109375" customWidth="1"/>
    <col min="9444" max="9444" width="9.28515625" customWidth="1"/>
    <col min="9445" max="9445" width="6.140625" customWidth="1"/>
    <col min="9446" max="9446" width="7.28515625" customWidth="1"/>
    <col min="9447" max="9447" width="7.5703125" customWidth="1"/>
    <col min="9448" max="9448" width="5.85546875" customWidth="1"/>
    <col min="9449" max="9449" width="8.85546875" customWidth="1"/>
    <col min="9450" max="9450" width="6.140625" customWidth="1"/>
    <col min="9451" max="9451" width="7.42578125" customWidth="1"/>
    <col min="9452" max="9452" width="2.7109375" customWidth="1"/>
    <col min="9661" max="9661" width="17.5703125" customWidth="1"/>
    <col min="9662" max="9662" width="11" customWidth="1"/>
    <col min="9663" max="9663" width="12.5703125" customWidth="1"/>
    <col min="9664" max="9664" width="7.42578125" customWidth="1"/>
    <col min="9665" max="9665" width="6.42578125" customWidth="1"/>
    <col min="9667" max="9668" width="7.42578125" customWidth="1"/>
    <col min="9669" max="9669" width="5.7109375" customWidth="1"/>
    <col min="9670" max="9670" width="9.28515625" customWidth="1"/>
    <col min="9671" max="9672" width="7.42578125" customWidth="1"/>
    <col min="9673" max="9673" width="6.28515625" customWidth="1"/>
    <col min="9674" max="9674" width="8.7109375" customWidth="1"/>
    <col min="9675" max="9675" width="6.42578125" customWidth="1"/>
    <col min="9676" max="9676" width="3.85546875" customWidth="1"/>
    <col min="9677" max="9678" width="7.42578125" customWidth="1"/>
    <col min="9680" max="9686" width="7.42578125" customWidth="1"/>
    <col min="9687" max="9687" width="8.7109375" customWidth="1"/>
    <col min="9688" max="9688" width="7.42578125" customWidth="1"/>
    <col min="9689" max="9689" width="3.5703125" customWidth="1"/>
    <col min="9690" max="9692" width="6.5703125" customWidth="1"/>
    <col min="9693" max="9693" width="8.5703125" customWidth="1"/>
    <col min="9694" max="9694" width="5.7109375" customWidth="1"/>
    <col min="9696" max="9696" width="6" customWidth="1"/>
    <col min="9697" max="9697" width="6.5703125" customWidth="1"/>
    <col min="9698" max="9698" width="8" customWidth="1"/>
    <col min="9699" max="9699" width="6.7109375" customWidth="1"/>
    <col min="9700" max="9700" width="9.28515625" customWidth="1"/>
    <col min="9701" max="9701" width="6.140625" customWidth="1"/>
    <col min="9702" max="9702" width="7.28515625" customWidth="1"/>
    <col min="9703" max="9703" width="7.5703125" customWidth="1"/>
    <col min="9704" max="9704" width="5.85546875" customWidth="1"/>
    <col min="9705" max="9705" width="8.85546875" customWidth="1"/>
    <col min="9706" max="9706" width="6.140625" customWidth="1"/>
    <col min="9707" max="9707" width="7.42578125" customWidth="1"/>
    <col min="9708" max="9708" width="2.7109375" customWidth="1"/>
    <col min="9917" max="9917" width="17.5703125" customWidth="1"/>
    <col min="9918" max="9918" width="11" customWidth="1"/>
    <col min="9919" max="9919" width="12.5703125" customWidth="1"/>
    <col min="9920" max="9920" width="7.42578125" customWidth="1"/>
    <col min="9921" max="9921" width="6.42578125" customWidth="1"/>
    <col min="9923" max="9924" width="7.42578125" customWidth="1"/>
    <col min="9925" max="9925" width="5.7109375" customWidth="1"/>
    <col min="9926" max="9926" width="9.28515625" customWidth="1"/>
    <col min="9927" max="9928" width="7.42578125" customWidth="1"/>
    <col min="9929" max="9929" width="6.28515625" customWidth="1"/>
    <col min="9930" max="9930" width="8.7109375" customWidth="1"/>
    <col min="9931" max="9931" width="6.42578125" customWidth="1"/>
    <col min="9932" max="9932" width="3.85546875" customWidth="1"/>
    <col min="9933" max="9934" width="7.42578125" customWidth="1"/>
    <col min="9936" max="9942" width="7.42578125" customWidth="1"/>
    <col min="9943" max="9943" width="8.7109375" customWidth="1"/>
    <col min="9944" max="9944" width="7.42578125" customWidth="1"/>
    <col min="9945" max="9945" width="3.5703125" customWidth="1"/>
    <col min="9946" max="9948" width="6.5703125" customWidth="1"/>
    <col min="9949" max="9949" width="8.5703125" customWidth="1"/>
    <col min="9950" max="9950" width="5.7109375" customWidth="1"/>
    <col min="9952" max="9952" width="6" customWidth="1"/>
    <col min="9953" max="9953" width="6.5703125" customWidth="1"/>
    <col min="9954" max="9954" width="8" customWidth="1"/>
    <col min="9955" max="9955" width="6.7109375" customWidth="1"/>
    <col min="9956" max="9956" width="9.28515625" customWidth="1"/>
    <col min="9957" max="9957" width="6.140625" customWidth="1"/>
    <col min="9958" max="9958" width="7.28515625" customWidth="1"/>
    <col min="9959" max="9959" width="7.5703125" customWidth="1"/>
    <col min="9960" max="9960" width="5.85546875" customWidth="1"/>
    <col min="9961" max="9961" width="8.85546875" customWidth="1"/>
    <col min="9962" max="9962" width="6.140625" customWidth="1"/>
    <col min="9963" max="9963" width="7.42578125" customWidth="1"/>
    <col min="9964" max="9964" width="2.7109375" customWidth="1"/>
    <col min="10173" max="10173" width="17.5703125" customWidth="1"/>
    <col min="10174" max="10174" width="11" customWidth="1"/>
    <col min="10175" max="10175" width="12.5703125" customWidth="1"/>
    <col min="10176" max="10176" width="7.42578125" customWidth="1"/>
    <col min="10177" max="10177" width="6.42578125" customWidth="1"/>
    <col min="10179" max="10180" width="7.42578125" customWidth="1"/>
    <col min="10181" max="10181" width="5.7109375" customWidth="1"/>
    <col min="10182" max="10182" width="9.28515625" customWidth="1"/>
    <col min="10183" max="10184" width="7.42578125" customWidth="1"/>
    <col min="10185" max="10185" width="6.28515625" customWidth="1"/>
    <col min="10186" max="10186" width="8.7109375" customWidth="1"/>
    <col min="10187" max="10187" width="6.42578125" customWidth="1"/>
    <col min="10188" max="10188" width="3.85546875" customWidth="1"/>
    <col min="10189" max="10190" width="7.42578125" customWidth="1"/>
    <col min="10192" max="10198" width="7.42578125" customWidth="1"/>
    <col min="10199" max="10199" width="8.7109375" customWidth="1"/>
    <col min="10200" max="10200" width="7.42578125" customWidth="1"/>
    <col min="10201" max="10201" width="3.5703125" customWidth="1"/>
    <col min="10202" max="10204" width="6.5703125" customWidth="1"/>
    <col min="10205" max="10205" width="8.5703125" customWidth="1"/>
    <col min="10206" max="10206" width="5.7109375" customWidth="1"/>
    <col min="10208" max="10208" width="6" customWidth="1"/>
    <col min="10209" max="10209" width="6.5703125" customWidth="1"/>
    <col min="10210" max="10210" width="8" customWidth="1"/>
    <col min="10211" max="10211" width="6.7109375" customWidth="1"/>
    <col min="10212" max="10212" width="9.28515625" customWidth="1"/>
    <col min="10213" max="10213" width="6.140625" customWidth="1"/>
    <col min="10214" max="10214" width="7.28515625" customWidth="1"/>
    <col min="10215" max="10215" width="7.5703125" customWidth="1"/>
    <col min="10216" max="10216" width="5.85546875" customWidth="1"/>
    <col min="10217" max="10217" width="8.85546875" customWidth="1"/>
    <col min="10218" max="10218" width="6.140625" customWidth="1"/>
    <col min="10219" max="10219" width="7.42578125" customWidth="1"/>
    <col min="10220" max="10220" width="2.7109375" customWidth="1"/>
    <col min="10429" max="10429" width="17.5703125" customWidth="1"/>
    <col min="10430" max="10430" width="11" customWidth="1"/>
    <col min="10431" max="10431" width="12.5703125" customWidth="1"/>
    <col min="10432" max="10432" width="7.42578125" customWidth="1"/>
    <col min="10433" max="10433" width="6.42578125" customWidth="1"/>
    <col min="10435" max="10436" width="7.42578125" customWidth="1"/>
    <col min="10437" max="10437" width="5.7109375" customWidth="1"/>
    <col min="10438" max="10438" width="9.28515625" customWidth="1"/>
    <col min="10439" max="10440" width="7.42578125" customWidth="1"/>
    <col min="10441" max="10441" width="6.28515625" customWidth="1"/>
    <col min="10442" max="10442" width="8.7109375" customWidth="1"/>
    <col min="10443" max="10443" width="6.42578125" customWidth="1"/>
    <col min="10444" max="10444" width="3.85546875" customWidth="1"/>
    <col min="10445" max="10446" width="7.42578125" customWidth="1"/>
    <col min="10448" max="10454" width="7.42578125" customWidth="1"/>
    <col min="10455" max="10455" width="8.7109375" customWidth="1"/>
    <col min="10456" max="10456" width="7.42578125" customWidth="1"/>
    <col min="10457" max="10457" width="3.5703125" customWidth="1"/>
    <col min="10458" max="10460" width="6.5703125" customWidth="1"/>
    <col min="10461" max="10461" width="8.5703125" customWidth="1"/>
    <col min="10462" max="10462" width="5.7109375" customWidth="1"/>
    <col min="10464" max="10464" width="6" customWidth="1"/>
    <col min="10465" max="10465" width="6.5703125" customWidth="1"/>
    <col min="10466" max="10466" width="8" customWidth="1"/>
    <col min="10467" max="10467" width="6.7109375" customWidth="1"/>
    <col min="10468" max="10468" width="9.28515625" customWidth="1"/>
    <col min="10469" max="10469" width="6.140625" customWidth="1"/>
    <col min="10470" max="10470" width="7.28515625" customWidth="1"/>
    <col min="10471" max="10471" width="7.5703125" customWidth="1"/>
    <col min="10472" max="10472" width="5.85546875" customWidth="1"/>
    <col min="10473" max="10473" width="8.85546875" customWidth="1"/>
    <col min="10474" max="10474" width="6.140625" customWidth="1"/>
    <col min="10475" max="10475" width="7.42578125" customWidth="1"/>
    <col min="10476" max="10476" width="2.7109375" customWidth="1"/>
    <col min="10685" max="10685" width="17.5703125" customWidth="1"/>
    <col min="10686" max="10686" width="11" customWidth="1"/>
    <col min="10687" max="10687" width="12.5703125" customWidth="1"/>
    <col min="10688" max="10688" width="7.42578125" customWidth="1"/>
    <col min="10689" max="10689" width="6.42578125" customWidth="1"/>
    <col min="10691" max="10692" width="7.42578125" customWidth="1"/>
    <col min="10693" max="10693" width="5.7109375" customWidth="1"/>
    <col min="10694" max="10694" width="9.28515625" customWidth="1"/>
    <col min="10695" max="10696" width="7.42578125" customWidth="1"/>
    <col min="10697" max="10697" width="6.28515625" customWidth="1"/>
    <col min="10698" max="10698" width="8.7109375" customWidth="1"/>
    <col min="10699" max="10699" width="6.42578125" customWidth="1"/>
    <col min="10700" max="10700" width="3.85546875" customWidth="1"/>
    <col min="10701" max="10702" width="7.42578125" customWidth="1"/>
    <col min="10704" max="10710" width="7.42578125" customWidth="1"/>
    <col min="10711" max="10711" width="8.7109375" customWidth="1"/>
    <col min="10712" max="10712" width="7.42578125" customWidth="1"/>
    <col min="10713" max="10713" width="3.5703125" customWidth="1"/>
    <col min="10714" max="10716" width="6.5703125" customWidth="1"/>
    <col min="10717" max="10717" width="8.5703125" customWidth="1"/>
    <col min="10718" max="10718" width="5.7109375" customWidth="1"/>
    <col min="10720" max="10720" width="6" customWidth="1"/>
    <col min="10721" max="10721" width="6.5703125" customWidth="1"/>
    <col min="10722" max="10722" width="8" customWidth="1"/>
    <col min="10723" max="10723" width="6.7109375" customWidth="1"/>
    <col min="10724" max="10724" width="9.28515625" customWidth="1"/>
    <col min="10725" max="10725" width="6.140625" customWidth="1"/>
    <col min="10726" max="10726" width="7.28515625" customWidth="1"/>
    <col min="10727" max="10727" width="7.5703125" customWidth="1"/>
    <col min="10728" max="10728" width="5.85546875" customWidth="1"/>
    <col min="10729" max="10729" width="8.85546875" customWidth="1"/>
    <col min="10730" max="10730" width="6.140625" customWidth="1"/>
    <col min="10731" max="10731" width="7.42578125" customWidth="1"/>
    <col min="10732" max="10732" width="2.7109375" customWidth="1"/>
    <col min="10941" max="10941" width="17.5703125" customWidth="1"/>
    <col min="10942" max="10942" width="11" customWidth="1"/>
    <col min="10943" max="10943" width="12.5703125" customWidth="1"/>
    <col min="10944" max="10944" width="7.42578125" customWidth="1"/>
    <col min="10945" max="10945" width="6.42578125" customWidth="1"/>
    <col min="10947" max="10948" width="7.42578125" customWidth="1"/>
    <col min="10949" max="10949" width="5.7109375" customWidth="1"/>
    <col min="10950" max="10950" width="9.28515625" customWidth="1"/>
    <col min="10951" max="10952" width="7.42578125" customWidth="1"/>
    <col min="10953" max="10953" width="6.28515625" customWidth="1"/>
    <col min="10954" max="10954" width="8.7109375" customWidth="1"/>
    <col min="10955" max="10955" width="6.42578125" customWidth="1"/>
    <col min="10956" max="10956" width="3.85546875" customWidth="1"/>
    <col min="10957" max="10958" width="7.42578125" customWidth="1"/>
    <col min="10960" max="10966" width="7.42578125" customWidth="1"/>
    <col min="10967" max="10967" width="8.7109375" customWidth="1"/>
    <col min="10968" max="10968" width="7.42578125" customWidth="1"/>
    <col min="10969" max="10969" width="3.5703125" customWidth="1"/>
    <col min="10970" max="10972" width="6.5703125" customWidth="1"/>
    <col min="10973" max="10973" width="8.5703125" customWidth="1"/>
    <col min="10974" max="10974" width="5.7109375" customWidth="1"/>
    <col min="10976" max="10976" width="6" customWidth="1"/>
    <col min="10977" max="10977" width="6.5703125" customWidth="1"/>
    <col min="10978" max="10978" width="8" customWidth="1"/>
    <col min="10979" max="10979" width="6.7109375" customWidth="1"/>
    <col min="10980" max="10980" width="9.28515625" customWidth="1"/>
    <col min="10981" max="10981" width="6.140625" customWidth="1"/>
    <col min="10982" max="10982" width="7.28515625" customWidth="1"/>
    <col min="10983" max="10983" width="7.5703125" customWidth="1"/>
    <col min="10984" max="10984" width="5.85546875" customWidth="1"/>
    <col min="10985" max="10985" width="8.85546875" customWidth="1"/>
    <col min="10986" max="10986" width="6.140625" customWidth="1"/>
    <col min="10987" max="10987" width="7.42578125" customWidth="1"/>
    <col min="10988" max="10988" width="2.7109375" customWidth="1"/>
    <col min="11197" max="11197" width="17.5703125" customWidth="1"/>
    <col min="11198" max="11198" width="11" customWidth="1"/>
    <col min="11199" max="11199" width="12.5703125" customWidth="1"/>
    <col min="11200" max="11200" width="7.42578125" customWidth="1"/>
    <col min="11201" max="11201" width="6.42578125" customWidth="1"/>
    <col min="11203" max="11204" width="7.42578125" customWidth="1"/>
    <col min="11205" max="11205" width="5.7109375" customWidth="1"/>
    <col min="11206" max="11206" width="9.28515625" customWidth="1"/>
    <col min="11207" max="11208" width="7.42578125" customWidth="1"/>
    <col min="11209" max="11209" width="6.28515625" customWidth="1"/>
    <col min="11210" max="11210" width="8.7109375" customWidth="1"/>
    <col min="11211" max="11211" width="6.42578125" customWidth="1"/>
    <col min="11212" max="11212" width="3.85546875" customWidth="1"/>
    <col min="11213" max="11214" width="7.42578125" customWidth="1"/>
    <col min="11216" max="11222" width="7.42578125" customWidth="1"/>
    <col min="11223" max="11223" width="8.7109375" customWidth="1"/>
    <col min="11224" max="11224" width="7.42578125" customWidth="1"/>
    <col min="11225" max="11225" width="3.5703125" customWidth="1"/>
    <col min="11226" max="11228" width="6.5703125" customWidth="1"/>
    <col min="11229" max="11229" width="8.5703125" customWidth="1"/>
    <col min="11230" max="11230" width="5.7109375" customWidth="1"/>
    <col min="11232" max="11232" width="6" customWidth="1"/>
    <col min="11233" max="11233" width="6.5703125" customWidth="1"/>
    <col min="11234" max="11234" width="8" customWidth="1"/>
    <col min="11235" max="11235" width="6.7109375" customWidth="1"/>
    <col min="11236" max="11236" width="9.28515625" customWidth="1"/>
    <col min="11237" max="11237" width="6.140625" customWidth="1"/>
    <col min="11238" max="11238" width="7.28515625" customWidth="1"/>
    <col min="11239" max="11239" width="7.5703125" customWidth="1"/>
    <col min="11240" max="11240" width="5.85546875" customWidth="1"/>
    <col min="11241" max="11241" width="8.85546875" customWidth="1"/>
    <col min="11242" max="11242" width="6.140625" customWidth="1"/>
    <col min="11243" max="11243" width="7.42578125" customWidth="1"/>
    <col min="11244" max="11244" width="2.7109375" customWidth="1"/>
    <col min="11453" max="11453" width="17.5703125" customWidth="1"/>
    <col min="11454" max="11454" width="11" customWidth="1"/>
    <col min="11455" max="11455" width="12.5703125" customWidth="1"/>
    <col min="11456" max="11456" width="7.42578125" customWidth="1"/>
    <col min="11457" max="11457" width="6.42578125" customWidth="1"/>
    <col min="11459" max="11460" width="7.42578125" customWidth="1"/>
    <col min="11461" max="11461" width="5.7109375" customWidth="1"/>
    <col min="11462" max="11462" width="9.28515625" customWidth="1"/>
    <col min="11463" max="11464" width="7.42578125" customWidth="1"/>
    <col min="11465" max="11465" width="6.28515625" customWidth="1"/>
    <col min="11466" max="11466" width="8.7109375" customWidth="1"/>
    <col min="11467" max="11467" width="6.42578125" customWidth="1"/>
    <col min="11468" max="11468" width="3.85546875" customWidth="1"/>
    <col min="11469" max="11470" width="7.42578125" customWidth="1"/>
    <col min="11472" max="11478" width="7.42578125" customWidth="1"/>
    <col min="11479" max="11479" width="8.7109375" customWidth="1"/>
    <col min="11480" max="11480" width="7.42578125" customWidth="1"/>
    <col min="11481" max="11481" width="3.5703125" customWidth="1"/>
    <col min="11482" max="11484" width="6.5703125" customWidth="1"/>
    <col min="11485" max="11485" width="8.5703125" customWidth="1"/>
    <col min="11486" max="11486" width="5.7109375" customWidth="1"/>
    <col min="11488" max="11488" width="6" customWidth="1"/>
    <col min="11489" max="11489" width="6.5703125" customWidth="1"/>
    <col min="11490" max="11490" width="8" customWidth="1"/>
    <col min="11491" max="11491" width="6.7109375" customWidth="1"/>
    <col min="11492" max="11492" width="9.28515625" customWidth="1"/>
    <col min="11493" max="11493" width="6.140625" customWidth="1"/>
    <col min="11494" max="11494" width="7.28515625" customWidth="1"/>
    <col min="11495" max="11495" width="7.5703125" customWidth="1"/>
    <col min="11496" max="11496" width="5.85546875" customWidth="1"/>
    <col min="11497" max="11497" width="8.85546875" customWidth="1"/>
    <col min="11498" max="11498" width="6.140625" customWidth="1"/>
    <col min="11499" max="11499" width="7.42578125" customWidth="1"/>
    <col min="11500" max="11500" width="2.7109375" customWidth="1"/>
    <col min="11709" max="11709" width="17.5703125" customWidth="1"/>
    <col min="11710" max="11710" width="11" customWidth="1"/>
    <col min="11711" max="11711" width="12.5703125" customWidth="1"/>
    <col min="11712" max="11712" width="7.42578125" customWidth="1"/>
    <col min="11713" max="11713" width="6.42578125" customWidth="1"/>
    <col min="11715" max="11716" width="7.42578125" customWidth="1"/>
    <col min="11717" max="11717" width="5.7109375" customWidth="1"/>
    <col min="11718" max="11718" width="9.28515625" customWidth="1"/>
    <col min="11719" max="11720" width="7.42578125" customWidth="1"/>
    <col min="11721" max="11721" width="6.28515625" customWidth="1"/>
    <col min="11722" max="11722" width="8.7109375" customWidth="1"/>
    <col min="11723" max="11723" width="6.42578125" customWidth="1"/>
    <col min="11724" max="11724" width="3.85546875" customWidth="1"/>
    <col min="11725" max="11726" width="7.42578125" customWidth="1"/>
    <col min="11728" max="11734" width="7.42578125" customWidth="1"/>
    <col min="11735" max="11735" width="8.7109375" customWidth="1"/>
    <col min="11736" max="11736" width="7.42578125" customWidth="1"/>
    <col min="11737" max="11737" width="3.5703125" customWidth="1"/>
    <col min="11738" max="11740" width="6.5703125" customWidth="1"/>
    <col min="11741" max="11741" width="8.5703125" customWidth="1"/>
    <col min="11742" max="11742" width="5.7109375" customWidth="1"/>
    <col min="11744" max="11744" width="6" customWidth="1"/>
    <col min="11745" max="11745" width="6.5703125" customWidth="1"/>
    <col min="11746" max="11746" width="8" customWidth="1"/>
    <col min="11747" max="11747" width="6.7109375" customWidth="1"/>
    <col min="11748" max="11748" width="9.28515625" customWidth="1"/>
    <col min="11749" max="11749" width="6.140625" customWidth="1"/>
    <col min="11750" max="11750" width="7.28515625" customWidth="1"/>
    <col min="11751" max="11751" width="7.5703125" customWidth="1"/>
    <col min="11752" max="11752" width="5.85546875" customWidth="1"/>
    <col min="11753" max="11753" width="8.85546875" customWidth="1"/>
    <col min="11754" max="11754" width="6.140625" customWidth="1"/>
    <col min="11755" max="11755" width="7.42578125" customWidth="1"/>
    <col min="11756" max="11756" width="2.7109375" customWidth="1"/>
    <col min="11965" max="11965" width="17.5703125" customWidth="1"/>
    <col min="11966" max="11966" width="11" customWidth="1"/>
    <col min="11967" max="11967" width="12.5703125" customWidth="1"/>
    <col min="11968" max="11968" width="7.42578125" customWidth="1"/>
    <col min="11969" max="11969" width="6.42578125" customWidth="1"/>
    <col min="11971" max="11972" width="7.42578125" customWidth="1"/>
    <col min="11973" max="11973" width="5.7109375" customWidth="1"/>
    <col min="11974" max="11974" width="9.28515625" customWidth="1"/>
    <col min="11975" max="11976" width="7.42578125" customWidth="1"/>
    <col min="11977" max="11977" width="6.28515625" customWidth="1"/>
    <col min="11978" max="11978" width="8.7109375" customWidth="1"/>
    <col min="11979" max="11979" width="6.42578125" customWidth="1"/>
    <col min="11980" max="11980" width="3.85546875" customWidth="1"/>
    <col min="11981" max="11982" width="7.42578125" customWidth="1"/>
    <col min="11984" max="11990" width="7.42578125" customWidth="1"/>
    <col min="11991" max="11991" width="8.7109375" customWidth="1"/>
    <col min="11992" max="11992" width="7.42578125" customWidth="1"/>
    <col min="11993" max="11993" width="3.5703125" customWidth="1"/>
    <col min="11994" max="11996" width="6.5703125" customWidth="1"/>
    <col min="11997" max="11997" width="8.5703125" customWidth="1"/>
    <col min="11998" max="11998" width="5.7109375" customWidth="1"/>
    <col min="12000" max="12000" width="6" customWidth="1"/>
    <col min="12001" max="12001" width="6.5703125" customWidth="1"/>
    <col min="12002" max="12002" width="8" customWidth="1"/>
    <col min="12003" max="12003" width="6.7109375" customWidth="1"/>
    <col min="12004" max="12004" width="9.28515625" customWidth="1"/>
    <col min="12005" max="12005" width="6.140625" customWidth="1"/>
    <col min="12006" max="12006" width="7.28515625" customWidth="1"/>
    <col min="12007" max="12007" width="7.5703125" customWidth="1"/>
    <col min="12008" max="12008" width="5.85546875" customWidth="1"/>
    <col min="12009" max="12009" width="8.85546875" customWidth="1"/>
    <col min="12010" max="12010" width="6.140625" customWidth="1"/>
    <col min="12011" max="12011" width="7.42578125" customWidth="1"/>
    <col min="12012" max="12012" width="2.7109375" customWidth="1"/>
    <col min="12221" max="12221" width="17.5703125" customWidth="1"/>
    <col min="12222" max="12222" width="11" customWidth="1"/>
    <col min="12223" max="12223" width="12.5703125" customWidth="1"/>
    <col min="12224" max="12224" width="7.42578125" customWidth="1"/>
    <col min="12225" max="12225" width="6.42578125" customWidth="1"/>
    <col min="12227" max="12228" width="7.42578125" customWidth="1"/>
    <col min="12229" max="12229" width="5.7109375" customWidth="1"/>
    <col min="12230" max="12230" width="9.28515625" customWidth="1"/>
    <col min="12231" max="12232" width="7.42578125" customWidth="1"/>
    <col min="12233" max="12233" width="6.28515625" customWidth="1"/>
    <col min="12234" max="12234" width="8.7109375" customWidth="1"/>
    <col min="12235" max="12235" width="6.42578125" customWidth="1"/>
    <col min="12236" max="12236" width="3.85546875" customWidth="1"/>
    <col min="12237" max="12238" width="7.42578125" customWidth="1"/>
    <col min="12240" max="12246" width="7.42578125" customWidth="1"/>
    <col min="12247" max="12247" width="8.7109375" customWidth="1"/>
    <col min="12248" max="12248" width="7.42578125" customWidth="1"/>
    <col min="12249" max="12249" width="3.5703125" customWidth="1"/>
    <col min="12250" max="12252" width="6.5703125" customWidth="1"/>
    <col min="12253" max="12253" width="8.5703125" customWidth="1"/>
    <col min="12254" max="12254" width="5.7109375" customWidth="1"/>
    <col min="12256" max="12256" width="6" customWidth="1"/>
    <col min="12257" max="12257" width="6.5703125" customWidth="1"/>
    <col min="12258" max="12258" width="8" customWidth="1"/>
    <col min="12259" max="12259" width="6.7109375" customWidth="1"/>
    <col min="12260" max="12260" width="9.28515625" customWidth="1"/>
    <col min="12261" max="12261" width="6.140625" customWidth="1"/>
    <col min="12262" max="12262" width="7.28515625" customWidth="1"/>
    <col min="12263" max="12263" width="7.5703125" customWidth="1"/>
    <col min="12264" max="12264" width="5.85546875" customWidth="1"/>
    <col min="12265" max="12265" width="8.85546875" customWidth="1"/>
    <col min="12266" max="12266" width="6.140625" customWidth="1"/>
    <col min="12267" max="12267" width="7.42578125" customWidth="1"/>
    <col min="12268" max="12268" width="2.7109375" customWidth="1"/>
    <col min="12477" max="12477" width="17.5703125" customWidth="1"/>
    <col min="12478" max="12478" width="11" customWidth="1"/>
    <col min="12479" max="12479" width="12.5703125" customWidth="1"/>
    <col min="12480" max="12480" width="7.42578125" customWidth="1"/>
    <col min="12481" max="12481" width="6.42578125" customWidth="1"/>
    <col min="12483" max="12484" width="7.42578125" customWidth="1"/>
    <col min="12485" max="12485" width="5.7109375" customWidth="1"/>
    <col min="12486" max="12486" width="9.28515625" customWidth="1"/>
    <col min="12487" max="12488" width="7.42578125" customWidth="1"/>
    <col min="12489" max="12489" width="6.28515625" customWidth="1"/>
    <col min="12490" max="12490" width="8.7109375" customWidth="1"/>
    <col min="12491" max="12491" width="6.42578125" customWidth="1"/>
    <col min="12492" max="12492" width="3.85546875" customWidth="1"/>
    <col min="12493" max="12494" width="7.42578125" customWidth="1"/>
    <col min="12496" max="12502" width="7.42578125" customWidth="1"/>
    <col min="12503" max="12503" width="8.7109375" customWidth="1"/>
    <col min="12504" max="12504" width="7.42578125" customWidth="1"/>
    <col min="12505" max="12505" width="3.5703125" customWidth="1"/>
    <col min="12506" max="12508" width="6.5703125" customWidth="1"/>
    <col min="12509" max="12509" width="8.5703125" customWidth="1"/>
    <col min="12510" max="12510" width="5.7109375" customWidth="1"/>
    <col min="12512" max="12512" width="6" customWidth="1"/>
    <col min="12513" max="12513" width="6.5703125" customWidth="1"/>
    <col min="12514" max="12514" width="8" customWidth="1"/>
    <col min="12515" max="12515" width="6.7109375" customWidth="1"/>
    <col min="12516" max="12516" width="9.28515625" customWidth="1"/>
    <col min="12517" max="12517" width="6.140625" customWidth="1"/>
    <col min="12518" max="12518" width="7.28515625" customWidth="1"/>
    <col min="12519" max="12519" width="7.5703125" customWidth="1"/>
    <col min="12520" max="12520" width="5.85546875" customWidth="1"/>
    <col min="12521" max="12521" width="8.85546875" customWidth="1"/>
    <col min="12522" max="12522" width="6.140625" customWidth="1"/>
    <col min="12523" max="12523" width="7.42578125" customWidth="1"/>
    <col min="12524" max="12524" width="2.7109375" customWidth="1"/>
    <col min="12733" max="12733" width="17.5703125" customWidth="1"/>
    <col min="12734" max="12734" width="11" customWidth="1"/>
    <col min="12735" max="12735" width="12.5703125" customWidth="1"/>
    <col min="12736" max="12736" width="7.42578125" customWidth="1"/>
    <col min="12737" max="12737" width="6.42578125" customWidth="1"/>
    <col min="12739" max="12740" width="7.42578125" customWidth="1"/>
    <col min="12741" max="12741" width="5.7109375" customWidth="1"/>
    <col min="12742" max="12742" width="9.28515625" customWidth="1"/>
    <col min="12743" max="12744" width="7.42578125" customWidth="1"/>
    <col min="12745" max="12745" width="6.28515625" customWidth="1"/>
    <col min="12746" max="12746" width="8.7109375" customWidth="1"/>
    <col min="12747" max="12747" width="6.42578125" customWidth="1"/>
    <col min="12748" max="12748" width="3.85546875" customWidth="1"/>
    <col min="12749" max="12750" width="7.42578125" customWidth="1"/>
    <col min="12752" max="12758" width="7.42578125" customWidth="1"/>
    <col min="12759" max="12759" width="8.7109375" customWidth="1"/>
    <col min="12760" max="12760" width="7.42578125" customWidth="1"/>
    <col min="12761" max="12761" width="3.5703125" customWidth="1"/>
    <col min="12762" max="12764" width="6.5703125" customWidth="1"/>
    <col min="12765" max="12765" width="8.5703125" customWidth="1"/>
    <col min="12766" max="12766" width="5.7109375" customWidth="1"/>
    <col min="12768" max="12768" width="6" customWidth="1"/>
    <col min="12769" max="12769" width="6.5703125" customWidth="1"/>
    <col min="12770" max="12770" width="8" customWidth="1"/>
    <col min="12771" max="12771" width="6.7109375" customWidth="1"/>
    <col min="12772" max="12772" width="9.28515625" customWidth="1"/>
    <col min="12773" max="12773" width="6.140625" customWidth="1"/>
    <col min="12774" max="12774" width="7.28515625" customWidth="1"/>
    <col min="12775" max="12775" width="7.5703125" customWidth="1"/>
    <col min="12776" max="12776" width="5.85546875" customWidth="1"/>
    <col min="12777" max="12777" width="8.85546875" customWidth="1"/>
    <col min="12778" max="12778" width="6.140625" customWidth="1"/>
    <col min="12779" max="12779" width="7.42578125" customWidth="1"/>
    <col min="12780" max="12780" width="2.7109375" customWidth="1"/>
    <col min="12989" max="12989" width="17.5703125" customWidth="1"/>
    <col min="12990" max="12990" width="11" customWidth="1"/>
    <col min="12991" max="12991" width="12.5703125" customWidth="1"/>
    <col min="12992" max="12992" width="7.42578125" customWidth="1"/>
    <col min="12993" max="12993" width="6.42578125" customWidth="1"/>
    <col min="12995" max="12996" width="7.42578125" customWidth="1"/>
    <col min="12997" max="12997" width="5.7109375" customWidth="1"/>
    <col min="12998" max="12998" width="9.28515625" customWidth="1"/>
    <col min="12999" max="13000" width="7.42578125" customWidth="1"/>
    <col min="13001" max="13001" width="6.28515625" customWidth="1"/>
    <col min="13002" max="13002" width="8.7109375" customWidth="1"/>
    <col min="13003" max="13003" width="6.42578125" customWidth="1"/>
    <col min="13004" max="13004" width="3.85546875" customWidth="1"/>
    <col min="13005" max="13006" width="7.42578125" customWidth="1"/>
    <col min="13008" max="13014" width="7.42578125" customWidth="1"/>
    <col min="13015" max="13015" width="8.7109375" customWidth="1"/>
    <col min="13016" max="13016" width="7.42578125" customWidth="1"/>
    <col min="13017" max="13017" width="3.5703125" customWidth="1"/>
    <col min="13018" max="13020" width="6.5703125" customWidth="1"/>
    <col min="13021" max="13021" width="8.5703125" customWidth="1"/>
    <col min="13022" max="13022" width="5.7109375" customWidth="1"/>
    <col min="13024" max="13024" width="6" customWidth="1"/>
    <col min="13025" max="13025" width="6.5703125" customWidth="1"/>
    <col min="13026" max="13026" width="8" customWidth="1"/>
    <col min="13027" max="13027" width="6.7109375" customWidth="1"/>
    <col min="13028" max="13028" width="9.28515625" customWidth="1"/>
    <col min="13029" max="13029" width="6.140625" customWidth="1"/>
    <col min="13030" max="13030" width="7.28515625" customWidth="1"/>
    <col min="13031" max="13031" width="7.5703125" customWidth="1"/>
    <col min="13032" max="13032" width="5.85546875" customWidth="1"/>
    <col min="13033" max="13033" width="8.85546875" customWidth="1"/>
    <col min="13034" max="13034" width="6.140625" customWidth="1"/>
    <col min="13035" max="13035" width="7.42578125" customWidth="1"/>
    <col min="13036" max="13036" width="2.7109375" customWidth="1"/>
    <col min="13245" max="13245" width="17.5703125" customWidth="1"/>
    <col min="13246" max="13246" width="11" customWidth="1"/>
    <col min="13247" max="13247" width="12.5703125" customWidth="1"/>
    <col min="13248" max="13248" width="7.42578125" customWidth="1"/>
    <col min="13249" max="13249" width="6.42578125" customWidth="1"/>
    <col min="13251" max="13252" width="7.42578125" customWidth="1"/>
    <col min="13253" max="13253" width="5.7109375" customWidth="1"/>
    <col min="13254" max="13254" width="9.28515625" customWidth="1"/>
    <col min="13255" max="13256" width="7.42578125" customWidth="1"/>
    <col min="13257" max="13257" width="6.28515625" customWidth="1"/>
    <col min="13258" max="13258" width="8.7109375" customWidth="1"/>
    <col min="13259" max="13259" width="6.42578125" customWidth="1"/>
    <col min="13260" max="13260" width="3.85546875" customWidth="1"/>
    <col min="13261" max="13262" width="7.42578125" customWidth="1"/>
    <col min="13264" max="13270" width="7.42578125" customWidth="1"/>
    <col min="13271" max="13271" width="8.7109375" customWidth="1"/>
    <col min="13272" max="13272" width="7.42578125" customWidth="1"/>
    <col min="13273" max="13273" width="3.5703125" customWidth="1"/>
    <col min="13274" max="13276" width="6.5703125" customWidth="1"/>
    <col min="13277" max="13277" width="8.5703125" customWidth="1"/>
    <col min="13278" max="13278" width="5.7109375" customWidth="1"/>
    <col min="13280" max="13280" width="6" customWidth="1"/>
    <col min="13281" max="13281" width="6.5703125" customWidth="1"/>
    <col min="13282" max="13282" width="8" customWidth="1"/>
    <col min="13283" max="13283" width="6.7109375" customWidth="1"/>
    <col min="13284" max="13284" width="9.28515625" customWidth="1"/>
    <col min="13285" max="13285" width="6.140625" customWidth="1"/>
    <col min="13286" max="13286" width="7.28515625" customWidth="1"/>
    <col min="13287" max="13287" width="7.5703125" customWidth="1"/>
    <col min="13288" max="13288" width="5.85546875" customWidth="1"/>
    <col min="13289" max="13289" width="8.85546875" customWidth="1"/>
    <col min="13290" max="13290" width="6.140625" customWidth="1"/>
    <col min="13291" max="13291" width="7.42578125" customWidth="1"/>
    <col min="13292" max="13292" width="2.7109375" customWidth="1"/>
    <col min="13501" max="13501" width="17.5703125" customWidth="1"/>
    <col min="13502" max="13502" width="11" customWidth="1"/>
    <col min="13503" max="13503" width="12.5703125" customWidth="1"/>
    <col min="13504" max="13504" width="7.42578125" customWidth="1"/>
    <col min="13505" max="13505" width="6.42578125" customWidth="1"/>
    <col min="13507" max="13508" width="7.42578125" customWidth="1"/>
    <col min="13509" max="13509" width="5.7109375" customWidth="1"/>
    <col min="13510" max="13510" width="9.28515625" customWidth="1"/>
    <col min="13511" max="13512" width="7.42578125" customWidth="1"/>
    <col min="13513" max="13513" width="6.28515625" customWidth="1"/>
    <col min="13514" max="13514" width="8.7109375" customWidth="1"/>
    <col min="13515" max="13515" width="6.42578125" customWidth="1"/>
    <col min="13516" max="13516" width="3.85546875" customWidth="1"/>
    <col min="13517" max="13518" width="7.42578125" customWidth="1"/>
    <col min="13520" max="13526" width="7.42578125" customWidth="1"/>
    <col min="13527" max="13527" width="8.7109375" customWidth="1"/>
    <col min="13528" max="13528" width="7.42578125" customWidth="1"/>
    <col min="13529" max="13529" width="3.5703125" customWidth="1"/>
    <col min="13530" max="13532" width="6.5703125" customWidth="1"/>
    <col min="13533" max="13533" width="8.5703125" customWidth="1"/>
    <col min="13534" max="13534" width="5.7109375" customWidth="1"/>
    <col min="13536" max="13536" width="6" customWidth="1"/>
    <col min="13537" max="13537" width="6.5703125" customWidth="1"/>
    <col min="13538" max="13538" width="8" customWidth="1"/>
    <col min="13539" max="13539" width="6.7109375" customWidth="1"/>
    <col min="13540" max="13540" width="9.28515625" customWidth="1"/>
    <col min="13541" max="13541" width="6.140625" customWidth="1"/>
    <col min="13542" max="13542" width="7.28515625" customWidth="1"/>
    <col min="13543" max="13543" width="7.5703125" customWidth="1"/>
    <col min="13544" max="13544" width="5.85546875" customWidth="1"/>
    <col min="13545" max="13545" width="8.85546875" customWidth="1"/>
    <col min="13546" max="13546" width="6.140625" customWidth="1"/>
    <col min="13547" max="13547" width="7.42578125" customWidth="1"/>
    <col min="13548" max="13548" width="2.7109375" customWidth="1"/>
    <col min="13757" max="13757" width="17.5703125" customWidth="1"/>
    <col min="13758" max="13758" width="11" customWidth="1"/>
    <col min="13759" max="13759" width="12.5703125" customWidth="1"/>
    <col min="13760" max="13760" width="7.42578125" customWidth="1"/>
    <col min="13761" max="13761" width="6.42578125" customWidth="1"/>
    <col min="13763" max="13764" width="7.42578125" customWidth="1"/>
    <col min="13765" max="13765" width="5.7109375" customWidth="1"/>
    <col min="13766" max="13766" width="9.28515625" customWidth="1"/>
    <col min="13767" max="13768" width="7.42578125" customWidth="1"/>
    <col min="13769" max="13769" width="6.28515625" customWidth="1"/>
    <col min="13770" max="13770" width="8.7109375" customWidth="1"/>
    <col min="13771" max="13771" width="6.42578125" customWidth="1"/>
    <col min="13772" max="13772" width="3.85546875" customWidth="1"/>
    <col min="13773" max="13774" width="7.42578125" customWidth="1"/>
    <col min="13776" max="13782" width="7.42578125" customWidth="1"/>
    <col min="13783" max="13783" width="8.7109375" customWidth="1"/>
    <col min="13784" max="13784" width="7.42578125" customWidth="1"/>
    <col min="13785" max="13785" width="3.5703125" customWidth="1"/>
    <col min="13786" max="13788" width="6.5703125" customWidth="1"/>
    <col min="13789" max="13789" width="8.5703125" customWidth="1"/>
    <col min="13790" max="13790" width="5.7109375" customWidth="1"/>
    <col min="13792" max="13792" width="6" customWidth="1"/>
    <col min="13793" max="13793" width="6.5703125" customWidth="1"/>
    <col min="13794" max="13794" width="8" customWidth="1"/>
    <col min="13795" max="13795" width="6.7109375" customWidth="1"/>
    <col min="13796" max="13796" width="9.28515625" customWidth="1"/>
    <col min="13797" max="13797" width="6.140625" customWidth="1"/>
    <col min="13798" max="13798" width="7.28515625" customWidth="1"/>
    <col min="13799" max="13799" width="7.5703125" customWidth="1"/>
    <col min="13800" max="13800" width="5.85546875" customWidth="1"/>
    <col min="13801" max="13801" width="8.85546875" customWidth="1"/>
    <col min="13802" max="13802" width="6.140625" customWidth="1"/>
    <col min="13803" max="13803" width="7.42578125" customWidth="1"/>
    <col min="13804" max="13804" width="2.7109375" customWidth="1"/>
    <col min="14013" max="14013" width="17.5703125" customWidth="1"/>
    <col min="14014" max="14014" width="11" customWidth="1"/>
    <col min="14015" max="14015" width="12.5703125" customWidth="1"/>
    <col min="14016" max="14016" width="7.42578125" customWidth="1"/>
    <col min="14017" max="14017" width="6.42578125" customWidth="1"/>
    <col min="14019" max="14020" width="7.42578125" customWidth="1"/>
    <col min="14021" max="14021" width="5.7109375" customWidth="1"/>
    <col min="14022" max="14022" width="9.28515625" customWidth="1"/>
    <col min="14023" max="14024" width="7.42578125" customWidth="1"/>
    <col min="14025" max="14025" width="6.28515625" customWidth="1"/>
    <col min="14026" max="14026" width="8.7109375" customWidth="1"/>
    <col min="14027" max="14027" width="6.42578125" customWidth="1"/>
    <col min="14028" max="14028" width="3.85546875" customWidth="1"/>
    <col min="14029" max="14030" width="7.42578125" customWidth="1"/>
    <col min="14032" max="14038" width="7.42578125" customWidth="1"/>
    <col min="14039" max="14039" width="8.7109375" customWidth="1"/>
    <col min="14040" max="14040" width="7.42578125" customWidth="1"/>
    <col min="14041" max="14041" width="3.5703125" customWidth="1"/>
    <col min="14042" max="14044" width="6.5703125" customWidth="1"/>
    <col min="14045" max="14045" width="8.5703125" customWidth="1"/>
    <col min="14046" max="14046" width="5.7109375" customWidth="1"/>
    <col min="14048" max="14048" width="6" customWidth="1"/>
    <col min="14049" max="14049" width="6.5703125" customWidth="1"/>
    <col min="14050" max="14050" width="8" customWidth="1"/>
    <col min="14051" max="14051" width="6.7109375" customWidth="1"/>
    <col min="14052" max="14052" width="9.28515625" customWidth="1"/>
    <col min="14053" max="14053" width="6.140625" customWidth="1"/>
    <col min="14054" max="14054" width="7.28515625" customWidth="1"/>
    <col min="14055" max="14055" width="7.5703125" customWidth="1"/>
    <col min="14056" max="14056" width="5.85546875" customWidth="1"/>
    <col min="14057" max="14057" width="8.85546875" customWidth="1"/>
    <col min="14058" max="14058" width="6.140625" customWidth="1"/>
    <col min="14059" max="14059" width="7.42578125" customWidth="1"/>
    <col min="14060" max="14060" width="2.7109375" customWidth="1"/>
    <col min="14269" max="14269" width="17.5703125" customWidth="1"/>
    <col min="14270" max="14270" width="11" customWidth="1"/>
    <col min="14271" max="14271" width="12.5703125" customWidth="1"/>
    <col min="14272" max="14272" width="7.42578125" customWidth="1"/>
    <col min="14273" max="14273" width="6.42578125" customWidth="1"/>
    <col min="14275" max="14276" width="7.42578125" customWidth="1"/>
    <col min="14277" max="14277" width="5.7109375" customWidth="1"/>
    <col min="14278" max="14278" width="9.28515625" customWidth="1"/>
    <col min="14279" max="14280" width="7.42578125" customWidth="1"/>
    <col min="14281" max="14281" width="6.28515625" customWidth="1"/>
    <col min="14282" max="14282" width="8.7109375" customWidth="1"/>
    <col min="14283" max="14283" width="6.42578125" customWidth="1"/>
    <col min="14284" max="14284" width="3.85546875" customWidth="1"/>
    <col min="14285" max="14286" width="7.42578125" customWidth="1"/>
    <col min="14288" max="14294" width="7.42578125" customWidth="1"/>
    <col min="14295" max="14295" width="8.7109375" customWidth="1"/>
    <col min="14296" max="14296" width="7.42578125" customWidth="1"/>
    <col min="14297" max="14297" width="3.5703125" customWidth="1"/>
    <col min="14298" max="14300" width="6.5703125" customWidth="1"/>
    <col min="14301" max="14301" width="8.5703125" customWidth="1"/>
    <col min="14302" max="14302" width="5.7109375" customWidth="1"/>
    <col min="14304" max="14304" width="6" customWidth="1"/>
    <col min="14305" max="14305" width="6.5703125" customWidth="1"/>
    <col min="14306" max="14306" width="8" customWidth="1"/>
    <col min="14307" max="14307" width="6.7109375" customWidth="1"/>
    <col min="14308" max="14308" width="9.28515625" customWidth="1"/>
    <col min="14309" max="14309" width="6.140625" customWidth="1"/>
    <col min="14310" max="14310" width="7.28515625" customWidth="1"/>
    <col min="14311" max="14311" width="7.5703125" customWidth="1"/>
    <col min="14312" max="14312" width="5.85546875" customWidth="1"/>
    <col min="14313" max="14313" width="8.85546875" customWidth="1"/>
    <col min="14314" max="14314" width="6.140625" customWidth="1"/>
    <col min="14315" max="14315" width="7.42578125" customWidth="1"/>
    <col min="14316" max="14316" width="2.7109375" customWidth="1"/>
    <col min="14525" max="14525" width="17.5703125" customWidth="1"/>
    <col min="14526" max="14526" width="11" customWidth="1"/>
    <col min="14527" max="14527" width="12.5703125" customWidth="1"/>
    <col min="14528" max="14528" width="7.42578125" customWidth="1"/>
    <col min="14529" max="14529" width="6.42578125" customWidth="1"/>
    <col min="14531" max="14532" width="7.42578125" customWidth="1"/>
    <col min="14533" max="14533" width="5.7109375" customWidth="1"/>
    <col min="14534" max="14534" width="9.28515625" customWidth="1"/>
    <col min="14535" max="14536" width="7.42578125" customWidth="1"/>
    <col min="14537" max="14537" width="6.28515625" customWidth="1"/>
    <col min="14538" max="14538" width="8.7109375" customWidth="1"/>
    <col min="14539" max="14539" width="6.42578125" customWidth="1"/>
    <col min="14540" max="14540" width="3.85546875" customWidth="1"/>
    <col min="14541" max="14542" width="7.42578125" customWidth="1"/>
    <col min="14544" max="14550" width="7.42578125" customWidth="1"/>
    <col min="14551" max="14551" width="8.7109375" customWidth="1"/>
    <col min="14552" max="14552" width="7.42578125" customWidth="1"/>
    <col min="14553" max="14553" width="3.5703125" customWidth="1"/>
    <col min="14554" max="14556" width="6.5703125" customWidth="1"/>
    <col min="14557" max="14557" width="8.5703125" customWidth="1"/>
    <col min="14558" max="14558" width="5.7109375" customWidth="1"/>
    <col min="14560" max="14560" width="6" customWidth="1"/>
    <col min="14561" max="14561" width="6.5703125" customWidth="1"/>
    <col min="14562" max="14562" width="8" customWidth="1"/>
    <col min="14563" max="14563" width="6.7109375" customWidth="1"/>
    <col min="14564" max="14564" width="9.28515625" customWidth="1"/>
    <col min="14565" max="14565" width="6.140625" customWidth="1"/>
    <col min="14566" max="14566" width="7.28515625" customWidth="1"/>
    <col min="14567" max="14567" width="7.5703125" customWidth="1"/>
    <col min="14568" max="14568" width="5.85546875" customWidth="1"/>
    <col min="14569" max="14569" width="8.85546875" customWidth="1"/>
    <col min="14570" max="14570" width="6.140625" customWidth="1"/>
    <col min="14571" max="14571" width="7.42578125" customWidth="1"/>
    <col min="14572" max="14572" width="2.7109375" customWidth="1"/>
    <col min="14781" max="14781" width="17.5703125" customWidth="1"/>
    <col min="14782" max="14782" width="11" customWidth="1"/>
    <col min="14783" max="14783" width="12.5703125" customWidth="1"/>
    <col min="14784" max="14784" width="7.42578125" customWidth="1"/>
    <col min="14785" max="14785" width="6.42578125" customWidth="1"/>
    <col min="14787" max="14788" width="7.42578125" customWidth="1"/>
    <col min="14789" max="14789" width="5.7109375" customWidth="1"/>
    <col min="14790" max="14790" width="9.28515625" customWidth="1"/>
    <col min="14791" max="14792" width="7.42578125" customWidth="1"/>
    <col min="14793" max="14793" width="6.28515625" customWidth="1"/>
    <col min="14794" max="14794" width="8.7109375" customWidth="1"/>
    <col min="14795" max="14795" width="6.42578125" customWidth="1"/>
    <col min="14796" max="14796" width="3.85546875" customWidth="1"/>
    <col min="14797" max="14798" width="7.42578125" customWidth="1"/>
    <col min="14800" max="14806" width="7.42578125" customWidth="1"/>
    <col min="14807" max="14807" width="8.7109375" customWidth="1"/>
    <col min="14808" max="14808" width="7.42578125" customWidth="1"/>
    <col min="14809" max="14809" width="3.5703125" customWidth="1"/>
    <col min="14810" max="14812" width="6.5703125" customWidth="1"/>
    <col min="14813" max="14813" width="8.5703125" customWidth="1"/>
    <col min="14814" max="14814" width="5.7109375" customWidth="1"/>
    <col min="14816" max="14816" width="6" customWidth="1"/>
    <col min="14817" max="14817" width="6.5703125" customWidth="1"/>
    <col min="14818" max="14818" width="8" customWidth="1"/>
    <col min="14819" max="14819" width="6.7109375" customWidth="1"/>
    <col min="14820" max="14820" width="9.28515625" customWidth="1"/>
    <col min="14821" max="14821" width="6.140625" customWidth="1"/>
    <col min="14822" max="14822" width="7.28515625" customWidth="1"/>
    <col min="14823" max="14823" width="7.5703125" customWidth="1"/>
    <col min="14824" max="14824" width="5.85546875" customWidth="1"/>
    <col min="14825" max="14825" width="8.85546875" customWidth="1"/>
    <col min="14826" max="14826" width="6.140625" customWidth="1"/>
    <col min="14827" max="14827" width="7.42578125" customWidth="1"/>
    <col min="14828" max="14828" width="2.7109375" customWidth="1"/>
    <col min="15037" max="15037" width="17.5703125" customWidth="1"/>
    <col min="15038" max="15038" width="11" customWidth="1"/>
    <col min="15039" max="15039" width="12.5703125" customWidth="1"/>
    <col min="15040" max="15040" width="7.42578125" customWidth="1"/>
    <col min="15041" max="15041" width="6.42578125" customWidth="1"/>
    <col min="15043" max="15044" width="7.42578125" customWidth="1"/>
    <col min="15045" max="15045" width="5.7109375" customWidth="1"/>
    <col min="15046" max="15046" width="9.28515625" customWidth="1"/>
    <col min="15047" max="15048" width="7.42578125" customWidth="1"/>
    <col min="15049" max="15049" width="6.28515625" customWidth="1"/>
    <col min="15050" max="15050" width="8.7109375" customWidth="1"/>
    <col min="15051" max="15051" width="6.42578125" customWidth="1"/>
    <col min="15052" max="15052" width="3.85546875" customWidth="1"/>
    <col min="15053" max="15054" width="7.42578125" customWidth="1"/>
    <col min="15056" max="15062" width="7.42578125" customWidth="1"/>
    <col min="15063" max="15063" width="8.7109375" customWidth="1"/>
    <col min="15064" max="15064" width="7.42578125" customWidth="1"/>
    <col min="15065" max="15065" width="3.5703125" customWidth="1"/>
    <col min="15066" max="15068" width="6.5703125" customWidth="1"/>
    <col min="15069" max="15069" width="8.5703125" customWidth="1"/>
    <col min="15070" max="15070" width="5.7109375" customWidth="1"/>
    <col min="15072" max="15072" width="6" customWidth="1"/>
    <col min="15073" max="15073" width="6.5703125" customWidth="1"/>
    <col min="15074" max="15074" width="8" customWidth="1"/>
    <col min="15075" max="15075" width="6.7109375" customWidth="1"/>
    <col min="15076" max="15076" width="9.28515625" customWidth="1"/>
    <col min="15077" max="15077" width="6.140625" customWidth="1"/>
    <col min="15078" max="15078" width="7.28515625" customWidth="1"/>
    <col min="15079" max="15079" width="7.5703125" customWidth="1"/>
    <col min="15080" max="15080" width="5.85546875" customWidth="1"/>
    <col min="15081" max="15081" width="8.85546875" customWidth="1"/>
    <col min="15082" max="15082" width="6.140625" customWidth="1"/>
    <col min="15083" max="15083" width="7.42578125" customWidth="1"/>
    <col min="15084" max="15084" width="2.7109375" customWidth="1"/>
    <col min="15293" max="15293" width="17.5703125" customWidth="1"/>
    <col min="15294" max="15294" width="11" customWidth="1"/>
    <col min="15295" max="15295" width="12.5703125" customWidth="1"/>
    <col min="15296" max="15296" width="7.42578125" customWidth="1"/>
    <col min="15297" max="15297" width="6.42578125" customWidth="1"/>
    <col min="15299" max="15300" width="7.42578125" customWidth="1"/>
    <col min="15301" max="15301" width="5.7109375" customWidth="1"/>
    <col min="15302" max="15302" width="9.28515625" customWidth="1"/>
    <col min="15303" max="15304" width="7.42578125" customWidth="1"/>
    <col min="15305" max="15305" width="6.28515625" customWidth="1"/>
    <col min="15306" max="15306" width="8.7109375" customWidth="1"/>
    <col min="15307" max="15307" width="6.42578125" customWidth="1"/>
    <col min="15308" max="15308" width="3.85546875" customWidth="1"/>
    <col min="15309" max="15310" width="7.42578125" customWidth="1"/>
    <col min="15312" max="15318" width="7.42578125" customWidth="1"/>
    <col min="15319" max="15319" width="8.7109375" customWidth="1"/>
    <col min="15320" max="15320" width="7.42578125" customWidth="1"/>
    <col min="15321" max="15321" width="3.5703125" customWidth="1"/>
    <col min="15322" max="15324" width="6.5703125" customWidth="1"/>
    <col min="15325" max="15325" width="8.5703125" customWidth="1"/>
    <col min="15326" max="15326" width="5.7109375" customWidth="1"/>
    <col min="15328" max="15328" width="6" customWidth="1"/>
    <col min="15329" max="15329" width="6.5703125" customWidth="1"/>
    <col min="15330" max="15330" width="8" customWidth="1"/>
    <col min="15331" max="15331" width="6.7109375" customWidth="1"/>
    <col min="15332" max="15332" width="9.28515625" customWidth="1"/>
    <col min="15333" max="15333" width="6.140625" customWidth="1"/>
    <col min="15334" max="15334" width="7.28515625" customWidth="1"/>
    <col min="15335" max="15335" width="7.5703125" customWidth="1"/>
    <col min="15336" max="15336" width="5.85546875" customWidth="1"/>
    <col min="15337" max="15337" width="8.85546875" customWidth="1"/>
    <col min="15338" max="15338" width="6.140625" customWidth="1"/>
    <col min="15339" max="15339" width="7.42578125" customWidth="1"/>
    <col min="15340" max="15340" width="2.7109375" customWidth="1"/>
    <col min="15549" max="15549" width="17.5703125" customWidth="1"/>
    <col min="15550" max="15550" width="11" customWidth="1"/>
    <col min="15551" max="15551" width="12.5703125" customWidth="1"/>
    <col min="15552" max="15552" width="7.42578125" customWidth="1"/>
    <col min="15553" max="15553" width="6.42578125" customWidth="1"/>
    <col min="15555" max="15556" width="7.42578125" customWidth="1"/>
    <col min="15557" max="15557" width="5.7109375" customWidth="1"/>
    <col min="15558" max="15558" width="9.28515625" customWidth="1"/>
    <col min="15559" max="15560" width="7.42578125" customWidth="1"/>
    <col min="15561" max="15561" width="6.28515625" customWidth="1"/>
    <col min="15562" max="15562" width="8.7109375" customWidth="1"/>
    <col min="15563" max="15563" width="6.42578125" customWidth="1"/>
    <col min="15564" max="15564" width="3.85546875" customWidth="1"/>
    <col min="15565" max="15566" width="7.42578125" customWidth="1"/>
    <col min="15568" max="15574" width="7.42578125" customWidth="1"/>
    <col min="15575" max="15575" width="8.7109375" customWidth="1"/>
    <col min="15576" max="15576" width="7.42578125" customWidth="1"/>
    <col min="15577" max="15577" width="3.5703125" customWidth="1"/>
    <col min="15578" max="15580" width="6.5703125" customWidth="1"/>
    <col min="15581" max="15581" width="8.5703125" customWidth="1"/>
    <col min="15582" max="15582" width="5.7109375" customWidth="1"/>
    <col min="15584" max="15584" width="6" customWidth="1"/>
    <col min="15585" max="15585" width="6.5703125" customWidth="1"/>
    <col min="15586" max="15586" width="8" customWidth="1"/>
    <col min="15587" max="15587" width="6.7109375" customWidth="1"/>
    <col min="15588" max="15588" width="9.28515625" customWidth="1"/>
    <col min="15589" max="15589" width="6.140625" customWidth="1"/>
    <col min="15590" max="15590" width="7.28515625" customWidth="1"/>
    <col min="15591" max="15591" width="7.5703125" customWidth="1"/>
    <col min="15592" max="15592" width="5.85546875" customWidth="1"/>
    <col min="15593" max="15593" width="8.85546875" customWidth="1"/>
    <col min="15594" max="15594" width="6.140625" customWidth="1"/>
    <col min="15595" max="15595" width="7.42578125" customWidth="1"/>
    <col min="15596" max="15596" width="2.7109375" customWidth="1"/>
    <col min="15805" max="15805" width="17.5703125" customWidth="1"/>
    <col min="15806" max="15806" width="11" customWidth="1"/>
    <col min="15807" max="15807" width="12.5703125" customWidth="1"/>
    <col min="15808" max="15808" width="7.42578125" customWidth="1"/>
    <col min="15809" max="15809" width="6.42578125" customWidth="1"/>
    <col min="15811" max="15812" width="7.42578125" customWidth="1"/>
    <col min="15813" max="15813" width="5.7109375" customWidth="1"/>
    <col min="15814" max="15814" width="9.28515625" customWidth="1"/>
    <col min="15815" max="15816" width="7.42578125" customWidth="1"/>
    <col min="15817" max="15817" width="6.28515625" customWidth="1"/>
    <col min="15818" max="15818" width="8.7109375" customWidth="1"/>
    <col min="15819" max="15819" width="6.42578125" customWidth="1"/>
    <col min="15820" max="15820" width="3.85546875" customWidth="1"/>
    <col min="15821" max="15822" width="7.42578125" customWidth="1"/>
    <col min="15824" max="15830" width="7.42578125" customWidth="1"/>
    <col min="15831" max="15831" width="8.7109375" customWidth="1"/>
    <col min="15832" max="15832" width="7.42578125" customWidth="1"/>
    <col min="15833" max="15833" width="3.5703125" customWidth="1"/>
    <col min="15834" max="15836" width="6.5703125" customWidth="1"/>
    <col min="15837" max="15837" width="8.5703125" customWidth="1"/>
    <col min="15838" max="15838" width="5.7109375" customWidth="1"/>
    <col min="15840" max="15840" width="6" customWidth="1"/>
    <col min="15841" max="15841" width="6.5703125" customWidth="1"/>
    <col min="15842" max="15842" width="8" customWidth="1"/>
    <col min="15843" max="15843" width="6.7109375" customWidth="1"/>
    <col min="15844" max="15844" width="9.28515625" customWidth="1"/>
    <col min="15845" max="15845" width="6.140625" customWidth="1"/>
    <col min="15846" max="15846" width="7.28515625" customWidth="1"/>
    <col min="15847" max="15847" width="7.5703125" customWidth="1"/>
    <col min="15848" max="15848" width="5.85546875" customWidth="1"/>
    <col min="15849" max="15849" width="8.85546875" customWidth="1"/>
    <col min="15850" max="15850" width="6.140625" customWidth="1"/>
    <col min="15851" max="15851" width="7.42578125" customWidth="1"/>
    <col min="15852" max="15852" width="2.7109375" customWidth="1"/>
    <col min="16061" max="16061" width="17.5703125" customWidth="1"/>
    <col min="16062" max="16062" width="11" customWidth="1"/>
    <col min="16063" max="16063" width="12.5703125" customWidth="1"/>
    <col min="16064" max="16064" width="7.42578125" customWidth="1"/>
    <col min="16065" max="16065" width="6.42578125" customWidth="1"/>
    <col min="16067" max="16068" width="7.42578125" customWidth="1"/>
    <col min="16069" max="16069" width="5.7109375" customWidth="1"/>
    <col min="16070" max="16070" width="9.28515625" customWidth="1"/>
    <col min="16071" max="16072" width="7.42578125" customWidth="1"/>
    <col min="16073" max="16073" width="6.28515625" customWidth="1"/>
    <col min="16074" max="16074" width="8.7109375" customWidth="1"/>
    <col min="16075" max="16075" width="6.42578125" customWidth="1"/>
    <col min="16076" max="16076" width="3.85546875" customWidth="1"/>
    <col min="16077" max="16078" width="7.42578125" customWidth="1"/>
    <col min="16080" max="16086" width="7.42578125" customWidth="1"/>
    <col min="16087" max="16087" width="8.7109375" customWidth="1"/>
    <col min="16088" max="16088" width="7.42578125" customWidth="1"/>
    <col min="16089" max="16089" width="3.5703125" customWidth="1"/>
    <col min="16090" max="16092" width="6.5703125" customWidth="1"/>
    <col min="16093" max="16093" width="8.5703125" customWidth="1"/>
    <col min="16094" max="16094" width="5.7109375" customWidth="1"/>
    <col min="16096" max="16096" width="6" customWidth="1"/>
    <col min="16097" max="16097" width="6.5703125" customWidth="1"/>
    <col min="16098" max="16098" width="8" customWidth="1"/>
    <col min="16099" max="16099" width="6.7109375" customWidth="1"/>
    <col min="16100" max="16100" width="9.28515625" customWidth="1"/>
    <col min="16101" max="16101" width="6.140625" customWidth="1"/>
    <col min="16102" max="16102" width="7.28515625" customWidth="1"/>
    <col min="16103" max="16103" width="7.5703125" customWidth="1"/>
    <col min="16104" max="16104" width="5.85546875" customWidth="1"/>
    <col min="16105" max="16105" width="8.85546875" customWidth="1"/>
    <col min="16106" max="16106" width="6.140625" customWidth="1"/>
    <col min="16107" max="16107" width="7.42578125" customWidth="1"/>
    <col min="16108" max="16108" width="2.7109375" customWidth="1"/>
  </cols>
  <sheetData>
    <row r="1" spans="1:15" x14ac:dyDescent="0.2">
      <c r="A1" s="2" t="s">
        <v>334</v>
      </c>
      <c r="I1" s="24"/>
      <c r="M1" s="20" t="s">
        <v>57</v>
      </c>
    </row>
    <row r="2" spans="1:15" x14ac:dyDescent="0.2">
      <c r="A2" s="2" t="s">
        <v>335</v>
      </c>
      <c r="M2" s="20" t="s">
        <v>57</v>
      </c>
    </row>
    <row r="5" spans="1:15" s="19" customFormat="1" ht="14.25" x14ac:dyDescent="0.2">
      <c r="A5" s="19" t="s">
        <v>116</v>
      </c>
      <c r="B5" s="19" t="s">
        <v>337</v>
      </c>
      <c r="C5" s="12" t="s">
        <v>338</v>
      </c>
      <c r="D5" s="164" t="s">
        <v>102</v>
      </c>
      <c r="E5" s="164"/>
      <c r="F5" s="164"/>
      <c r="G5" s="164"/>
      <c r="H5" s="164" t="s">
        <v>103</v>
      </c>
      <c r="I5" s="164"/>
      <c r="J5" s="164"/>
      <c r="K5" s="164"/>
      <c r="L5" s="164" t="s">
        <v>340</v>
      </c>
      <c r="M5" s="164"/>
      <c r="N5" s="164"/>
      <c r="O5" s="164"/>
    </row>
    <row r="6" spans="1:15" ht="25.5" x14ac:dyDescent="0.2">
      <c r="D6" s="35" t="s">
        <v>307</v>
      </c>
      <c r="E6" s="35" t="s">
        <v>111</v>
      </c>
      <c r="F6" s="35" t="s">
        <v>339</v>
      </c>
      <c r="G6" s="35" t="s">
        <v>111</v>
      </c>
      <c r="H6" s="130" t="s">
        <v>307</v>
      </c>
      <c r="I6" s="130" t="s">
        <v>111</v>
      </c>
      <c r="J6" s="130" t="s">
        <v>339</v>
      </c>
      <c r="K6" s="130" t="s">
        <v>111</v>
      </c>
      <c r="L6" s="130" t="s">
        <v>307</v>
      </c>
      <c r="M6" s="130" t="s">
        <v>111</v>
      </c>
      <c r="N6" s="130" t="s">
        <v>339</v>
      </c>
      <c r="O6" s="130" t="s">
        <v>111</v>
      </c>
    </row>
    <row r="7" spans="1:15" ht="14.25" x14ac:dyDescent="0.2">
      <c r="D7" s="164" t="s">
        <v>31</v>
      </c>
      <c r="E7" s="165"/>
      <c r="F7" s="164" t="s">
        <v>58</v>
      </c>
      <c r="G7" s="165"/>
      <c r="H7" s="164" t="s">
        <v>31</v>
      </c>
      <c r="I7" s="165"/>
      <c r="J7" s="164" t="s">
        <v>58</v>
      </c>
      <c r="K7" s="165"/>
      <c r="L7" s="164" t="s">
        <v>31</v>
      </c>
      <c r="M7" s="165"/>
      <c r="N7" s="164" t="s">
        <v>58</v>
      </c>
      <c r="O7" s="165"/>
    </row>
    <row r="8" spans="1:15" x14ac:dyDescent="0.2">
      <c r="A8" t="s">
        <v>99</v>
      </c>
      <c r="B8" t="s">
        <v>170</v>
      </c>
      <c r="C8" t="s">
        <v>908</v>
      </c>
      <c r="D8">
        <v>62.4</v>
      </c>
      <c r="E8">
        <v>0.6</v>
      </c>
      <c r="F8">
        <v>536396</v>
      </c>
      <c r="G8">
        <v>5788</v>
      </c>
      <c r="H8">
        <v>43.9</v>
      </c>
      <c r="I8">
        <v>2.1</v>
      </c>
      <c r="J8">
        <v>5024</v>
      </c>
      <c r="K8">
        <v>383</v>
      </c>
      <c r="L8">
        <v>62.2</v>
      </c>
      <c r="M8">
        <v>0.6</v>
      </c>
      <c r="N8">
        <v>541420</v>
      </c>
      <c r="O8">
        <v>5796</v>
      </c>
    </row>
    <row r="9" spans="1:15" x14ac:dyDescent="0.2">
      <c r="C9" t="s">
        <v>909</v>
      </c>
      <c r="D9">
        <v>55.4</v>
      </c>
      <c r="E9">
        <v>0.7</v>
      </c>
      <c r="F9">
        <v>475870</v>
      </c>
      <c r="G9">
        <v>6288</v>
      </c>
      <c r="H9">
        <v>2.8</v>
      </c>
      <c r="I9">
        <v>0.5</v>
      </c>
      <c r="J9">
        <v>316</v>
      </c>
      <c r="K9">
        <v>55</v>
      </c>
      <c r="L9">
        <v>54.7</v>
      </c>
      <c r="M9">
        <v>0.7</v>
      </c>
      <c r="N9">
        <v>476186</v>
      </c>
      <c r="O9">
        <v>6288</v>
      </c>
    </row>
    <row r="10" spans="1:15" x14ac:dyDescent="0.2">
      <c r="C10" t="s">
        <v>278</v>
      </c>
      <c r="D10">
        <v>11.9</v>
      </c>
      <c r="E10">
        <v>0.2</v>
      </c>
      <c r="F10">
        <v>102509</v>
      </c>
      <c r="G10">
        <v>1763</v>
      </c>
      <c r="H10">
        <v>1.4</v>
      </c>
      <c r="I10">
        <v>0.3</v>
      </c>
      <c r="J10">
        <v>164</v>
      </c>
      <c r="K10">
        <v>34</v>
      </c>
      <c r="L10">
        <v>11.8</v>
      </c>
      <c r="M10">
        <v>0.2</v>
      </c>
      <c r="N10">
        <v>102673</v>
      </c>
      <c r="O10">
        <v>1765</v>
      </c>
    </row>
    <row r="11" spans="1:15" x14ac:dyDescent="0.2">
      <c r="C11" t="s">
        <v>279</v>
      </c>
      <c r="D11">
        <v>11.1</v>
      </c>
      <c r="E11">
        <v>0.2</v>
      </c>
      <c r="F11">
        <v>95484</v>
      </c>
      <c r="G11">
        <v>1514</v>
      </c>
      <c r="H11">
        <v>0.9</v>
      </c>
      <c r="I11">
        <v>0.2</v>
      </c>
      <c r="J11">
        <v>102</v>
      </c>
      <c r="K11">
        <v>26</v>
      </c>
      <c r="L11">
        <v>11</v>
      </c>
      <c r="M11">
        <v>0.2</v>
      </c>
      <c r="N11">
        <v>95586</v>
      </c>
      <c r="O11">
        <v>1513</v>
      </c>
    </row>
    <row r="12" spans="1:15" x14ac:dyDescent="0.2">
      <c r="C12" t="s">
        <v>929</v>
      </c>
      <c r="D12">
        <v>7.3</v>
      </c>
      <c r="E12">
        <v>0.2</v>
      </c>
      <c r="F12">
        <v>62374</v>
      </c>
      <c r="G12">
        <v>1601</v>
      </c>
      <c r="H12">
        <v>2.5</v>
      </c>
      <c r="I12">
        <v>0.7</v>
      </c>
      <c r="J12">
        <v>282</v>
      </c>
      <c r="K12">
        <v>81</v>
      </c>
      <c r="L12">
        <v>7.2</v>
      </c>
      <c r="M12">
        <v>0.2</v>
      </c>
      <c r="N12">
        <v>62656</v>
      </c>
      <c r="O12">
        <v>1605</v>
      </c>
    </row>
    <row r="13" spans="1:15" x14ac:dyDescent="0.2">
      <c r="C13" t="s">
        <v>107</v>
      </c>
      <c r="D13">
        <v>148.19999999999999</v>
      </c>
      <c r="E13">
        <v>0.8</v>
      </c>
      <c r="F13">
        <v>1272633</v>
      </c>
      <c r="G13">
        <v>9988</v>
      </c>
      <c r="H13">
        <v>51.5</v>
      </c>
      <c r="I13">
        <v>2.2999999999999998</v>
      </c>
      <c r="J13">
        <v>5889</v>
      </c>
      <c r="K13">
        <v>440</v>
      </c>
      <c r="L13">
        <v>146.9</v>
      </c>
      <c r="M13">
        <v>0.8</v>
      </c>
      <c r="N13">
        <v>1278521</v>
      </c>
      <c r="O13">
        <v>9984</v>
      </c>
    </row>
    <row r="14" spans="1:15" x14ac:dyDescent="0.2">
      <c r="B14" t="s">
        <v>221</v>
      </c>
      <c r="C14" t="s">
        <v>908</v>
      </c>
      <c r="D14">
        <v>64.2</v>
      </c>
      <c r="E14">
        <v>0.8</v>
      </c>
      <c r="F14">
        <v>167440</v>
      </c>
      <c r="G14">
        <v>3081</v>
      </c>
      <c r="H14">
        <v>21.3</v>
      </c>
      <c r="I14">
        <v>0.8</v>
      </c>
      <c r="J14">
        <v>4344</v>
      </c>
      <c r="K14">
        <v>264</v>
      </c>
      <c r="L14">
        <v>61.1</v>
      </c>
      <c r="M14">
        <v>0.8</v>
      </c>
      <c r="N14">
        <v>171784</v>
      </c>
      <c r="O14">
        <v>3102</v>
      </c>
    </row>
    <row r="15" spans="1:15" x14ac:dyDescent="0.2">
      <c r="C15" t="s">
        <v>909</v>
      </c>
      <c r="D15">
        <v>36.700000000000003</v>
      </c>
      <c r="E15">
        <v>0.9</v>
      </c>
      <c r="F15">
        <v>95576</v>
      </c>
      <c r="G15">
        <v>2644</v>
      </c>
      <c r="H15">
        <v>0.5</v>
      </c>
      <c r="I15">
        <v>0.2</v>
      </c>
      <c r="J15">
        <v>111</v>
      </c>
      <c r="K15">
        <v>35</v>
      </c>
      <c r="L15">
        <v>34.1</v>
      </c>
      <c r="M15">
        <v>0.8</v>
      </c>
      <c r="N15">
        <v>95688</v>
      </c>
      <c r="O15">
        <v>2669</v>
      </c>
    </row>
    <row r="16" spans="1:15" x14ac:dyDescent="0.2">
      <c r="C16" t="s">
        <v>336</v>
      </c>
      <c r="D16">
        <v>2.8</v>
      </c>
      <c r="E16">
        <v>0.2</v>
      </c>
      <c r="F16">
        <v>7274</v>
      </c>
      <c r="G16">
        <v>433</v>
      </c>
      <c r="H16">
        <v>0.1</v>
      </c>
      <c r="I16">
        <v>0.1</v>
      </c>
      <c r="J16">
        <v>23</v>
      </c>
      <c r="K16">
        <v>19</v>
      </c>
      <c r="L16">
        <v>2.6</v>
      </c>
      <c r="M16">
        <v>0.2</v>
      </c>
      <c r="N16">
        <v>7297</v>
      </c>
      <c r="O16">
        <v>433</v>
      </c>
    </row>
    <row r="17" spans="1:15" x14ac:dyDescent="0.2">
      <c r="C17" t="s">
        <v>279</v>
      </c>
      <c r="D17">
        <v>24.1</v>
      </c>
      <c r="E17">
        <v>0.5</v>
      </c>
      <c r="F17">
        <v>62768</v>
      </c>
      <c r="G17">
        <v>1456</v>
      </c>
      <c r="H17">
        <v>2.4</v>
      </c>
      <c r="I17">
        <v>0.3</v>
      </c>
      <c r="J17">
        <v>484</v>
      </c>
      <c r="K17">
        <v>66</v>
      </c>
      <c r="L17">
        <v>22.5</v>
      </c>
      <c r="M17">
        <v>0.4</v>
      </c>
      <c r="N17">
        <v>63252</v>
      </c>
      <c r="O17">
        <v>1468</v>
      </c>
    </row>
    <row r="18" spans="1:15" x14ac:dyDescent="0.2">
      <c r="C18" t="s">
        <v>929</v>
      </c>
      <c r="D18">
        <v>2.7</v>
      </c>
      <c r="E18">
        <v>0.2</v>
      </c>
      <c r="F18">
        <v>7083</v>
      </c>
      <c r="G18">
        <v>485</v>
      </c>
      <c r="H18">
        <v>0.2</v>
      </c>
      <c r="I18">
        <v>0.1</v>
      </c>
      <c r="J18">
        <v>44</v>
      </c>
      <c r="K18">
        <v>16</v>
      </c>
      <c r="L18">
        <v>2.5</v>
      </c>
      <c r="M18">
        <v>0.2</v>
      </c>
      <c r="N18">
        <v>7127</v>
      </c>
      <c r="O18">
        <v>492</v>
      </c>
    </row>
    <row r="19" spans="1:15" x14ac:dyDescent="0.2">
      <c r="C19" t="s">
        <v>107</v>
      </c>
      <c r="D19">
        <v>130.5</v>
      </c>
      <c r="E19">
        <v>1.2</v>
      </c>
      <c r="F19">
        <v>340142</v>
      </c>
      <c r="G19">
        <v>5470</v>
      </c>
      <c r="H19">
        <v>24.6</v>
      </c>
      <c r="I19">
        <v>0.9</v>
      </c>
      <c r="J19">
        <v>5006</v>
      </c>
      <c r="K19">
        <v>306</v>
      </c>
      <c r="L19">
        <v>122.8</v>
      </c>
      <c r="M19">
        <v>1.2</v>
      </c>
      <c r="N19">
        <v>345148</v>
      </c>
      <c r="O19">
        <v>5544</v>
      </c>
    </row>
    <row r="20" spans="1:15" x14ac:dyDescent="0.2">
      <c r="B20" t="s">
        <v>107</v>
      </c>
      <c r="C20" t="s">
        <v>908</v>
      </c>
      <c r="D20">
        <v>62.9</v>
      </c>
      <c r="E20">
        <v>0.5</v>
      </c>
      <c r="F20">
        <v>703837</v>
      </c>
      <c r="G20">
        <v>6260</v>
      </c>
      <c r="H20">
        <v>29.5</v>
      </c>
      <c r="I20">
        <v>1</v>
      </c>
      <c r="J20">
        <v>9368</v>
      </c>
      <c r="K20">
        <v>466</v>
      </c>
      <c r="L20">
        <v>61.9</v>
      </c>
      <c r="M20">
        <v>0.5</v>
      </c>
      <c r="N20">
        <v>713204</v>
      </c>
      <c r="O20">
        <v>6238</v>
      </c>
    </row>
    <row r="21" spans="1:15" x14ac:dyDescent="0.2">
      <c r="C21" t="s">
        <v>909</v>
      </c>
      <c r="D21">
        <v>51</v>
      </c>
      <c r="E21">
        <v>0.6</v>
      </c>
      <c r="F21">
        <v>571446</v>
      </c>
      <c r="G21">
        <v>6808</v>
      </c>
      <c r="H21">
        <v>1.3</v>
      </c>
      <c r="I21">
        <v>0.2</v>
      </c>
      <c r="J21">
        <v>428</v>
      </c>
      <c r="K21">
        <v>65</v>
      </c>
      <c r="L21">
        <v>49.7</v>
      </c>
      <c r="M21">
        <v>0.6</v>
      </c>
      <c r="N21">
        <v>571874</v>
      </c>
      <c r="O21">
        <v>6831</v>
      </c>
    </row>
    <row r="22" spans="1:15" x14ac:dyDescent="0.2">
      <c r="C22" t="s">
        <v>336</v>
      </c>
      <c r="D22">
        <v>9.8000000000000007</v>
      </c>
      <c r="E22">
        <v>0.2</v>
      </c>
      <c r="F22">
        <v>109783</v>
      </c>
      <c r="G22">
        <v>1848</v>
      </c>
      <c r="H22">
        <v>0.6</v>
      </c>
      <c r="I22">
        <v>0.1</v>
      </c>
      <c r="J22">
        <v>187</v>
      </c>
      <c r="K22">
        <v>39</v>
      </c>
      <c r="L22">
        <v>9.6</v>
      </c>
      <c r="M22">
        <v>0.2</v>
      </c>
      <c r="N22">
        <v>109970</v>
      </c>
      <c r="O22">
        <v>1850</v>
      </c>
    </row>
    <row r="23" spans="1:15" x14ac:dyDescent="0.2">
      <c r="C23" t="s">
        <v>279</v>
      </c>
      <c r="D23">
        <v>14.1</v>
      </c>
      <c r="E23">
        <v>0.2</v>
      </c>
      <c r="F23">
        <v>158252</v>
      </c>
      <c r="G23">
        <v>2017</v>
      </c>
      <c r="H23">
        <v>1.8</v>
      </c>
      <c r="I23">
        <v>0.2</v>
      </c>
      <c r="J23">
        <v>586</v>
      </c>
      <c r="K23">
        <v>70</v>
      </c>
      <c r="L23">
        <v>13.8</v>
      </c>
      <c r="M23">
        <v>0.2</v>
      </c>
      <c r="N23">
        <v>158837</v>
      </c>
      <c r="O23">
        <v>2015</v>
      </c>
    </row>
    <row r="24" spans="1:15" x14ac:dyDescent="0.2">
      <c r="C24" t="s">
        <v>929</v>
      </c>
      <c r="D24">
        <v>6.2</v>
      </c>
      <c r="E24">
        <v>0.1</v>
      </c>
      <c r="F24">
        <v>69457</v>
      </c>
      <c r="G24">
        <v>1687</v>
      </c>
      <c r="H24">
        <v>1</v>
      </c>
      <c r="I24">
        <v>0.3</v>
      </c>
      <c r="J24">
        <v>326</v>
      </c>
      <c r="K24">
        <v>83</v>
      </c>
      <c r="L24">
        <v>6.1</v>
      </c>
      <c r="M24">
        <v>0.1</v>
      </c>
      <c r="N24">
        <v>69783</v>
      </c>
      <c r="O24">
        <v>1691</v>
      </c>
    </row>
    <row r="25" spans="1:15" x14ac:dyDescent="0.2">
      <c r="C25" t="s">
        <v>107</v>
      </c>
      <c r="D25">
        <v>144</v>
      </c>
      <c r="E25">
        <v>0.7</v>
      </c>
      <c r="F25">
        <v>1612775</v>
      </c>
      <c r="G25">
        <v>10505</v>
      </c>
      <c r="H25">
        <v>34.299999999999997</v>
      </c>
      <c r="I25">
        <v>1.1000000000000001</v>
      </c>
      <c r="J25">
        <v>10894</v>
      </c>
      <c r="K25">
        <v>535</v>
      </c>
      <c r="L25">
        <v>141</v>
      </c>
      <c r="M25">
        <v>0.7</v>
      </c>
      <c r="N25">
        <v>1623669</v>
      </c>
      <c r="O25">
        <v>10492</v>
      </c>
    </row>
    <row r="26" spans="1:15" x14ac:dyDescent="0.2">
      <c r="A26" t="s">
        <v>100</v>
      </c>
      <c r="B26" t="s">
        <v>170</v>
      </c>
      <c r="C26" t="s">
        <v>908</v>
      </c>
      <c r="D26" s="6">
        <v>55.8</v>
      </c>
      <c r="E26" s="6">
        <v>0.7</v>
      </c>
      <c r="F26">
        <v>378374</v>
      </c>
      <c r="G26">
        <v>6203</v>
      </c>
      <c r="H26" s="6">
        <v>13.4</v>
      </c>
      <c r="I26" s="6">
        <v>1.1000000000000001</v>
      </c>
      <c r="J26">
        <v>9082</v>
      </c>
      <c r="K26">
        <v>1089</v>
      </c>
      <c r="L26" s="6">
        <v>52</v>
      </c>
      <c r="M26" s="6">
        <v>0.6</v>
      </c>
      <c r="N26">
        <v>387456</v>
      </c>
      <c r="O26">
        <v>6126</v>
      </c>
    </row>
    <row r="27" spans="1:15" x14ac:dyDescent="0.2">
      <c r="C27" t="s">
        <v>909</v>
      </c>
      <c r="D27" s="6">
        <v>17.399999999999999</v>
      </c>
      <c r="E27" s="6">
        <v>0.4</v>
      </c>
      <c r="F27">
        <v>118232</v>
      </c>
      <c r="G27">
        <v>3182</v>
      </c>
      <c r="H27" s="6">
        <v>4.7</v>
      </c>
      <c r="I27" s="6">
        <v>0.7</v>
      </c>
      <c r="J27">
        <v>3140</v>
      </c>
      <c r="K27">
        <v>532</v>
      </c>
      <c r="L27" s="6">
        <v>16.3</v>
      </c>
      <c r="M27" s="6">
        <v>0.4</v>
      </c>
      <c r="N27">
        <v>121372</v>
      </c>
      <c r="O27">
        <v>3273</v>
      </c>
    </row>
    <row r="28" spans="1:15" x14ac:dyDescent="0.2">
      <c r="C28" t="s">
        <v>336</v>
      </c>
      <c r="D28" s="6">
        <v>1.5</v>
      </c>
      <c r="E28" s="6">
        <v>0.1</v>
      </c>
      <c r="F28">
        <v>9975</v>
      </c>
      <c r="G28">
        <v>536</v>
      </c>
      <c r="H28" s="6">
        <v>0.1</v>
      </c>
      <c r="I28" s="6">
        <v>0</v>
      </c>
      <c r="J28">
        <v>71</v>
      </c>
      <c r="K28">
        <v>34</v>
      </c>
      <c r="L28" s="6">
        <v>1.3</v>
      </c>
      <c r="M28" s="6">
        <v>0.1</v>
      </c>
      <c r="N28">
        <v>10045</v>
      </c>
      <c r="O28">
        <v>539</v>
      </c>
    </row>
    <row r="29" spans="1:15" x14ac:dyDescent="0.2">
      <c r="C29" t="s">
        <v>279</v>
      </c>
      <c r="D29" s="6">
        <v>9.8000000000000007</v>
      </c>
      <c r="E29" s="6">
        <v>0.2</v>
      </c>
      <c r="F29">
        <v>66355</v>
      </c>
      <c r="G29">
        <v>1563</v>
      </c>
      <c r="H29" s="6">
        <v>10.7</v>
      </c>
      <c r="I29" s="6">
        <v>1</v>
      </c>
      <c r="J29">
        <v>7204</v>
      </c>
      <c r="K29">
        <v>902</v>
      </c>
      <c r="L29" s="6">
        <v>9.9</v>
      </c>
      <c r="M29" s="6">
        <v>0.2</v>
      </c>
      <c r="N29">
        <v>73560</v>
      </c>
      <c r="O29">
        <v>1796</v>
      </c>
    </row>
    <row r="30" spans="1:15" x14ac:dyDescent="0.2">
      <c r="C30" t="s">
        <v>929</v>
      </c>
      <c r="D30" s="6">
        <v>1.3</v>
      </c>
      <c r="E30" s="6">
        <v>0.1</v>
      </c>
      <c r="F30">
        <v>8992</v>
      </c>
      <c r="G30">
        <v>506</v>
      </c>
      <c r="H30" s="6">
        <v>0.1</v>
      </c>
      <c r="I30" s="6">
        <v>0</v>
      </c>
      <c r="J30">
        <v>57</v>
      </c>
      <c r="K30">
        <v>21</v>
      </c>
      <c r="L30" s="6">
        <v>1.2</v>
      </c>
      <c r="M30" s="6">
        <v>0.1</v>
      </c>
      <c r="N30">
        <v>9049</v>
      </c>
      <c r="O30">
        <v>506</v>
      </c>
    </row>
    <row r="31" spans="1:15" x14ac:dyDescent="0.2">
      <c r="C31" t="s">
        <v>107</v>
      </c>
      <c r="D31" s="6">
        <v>85.9</v>
      </c>
      <c r="E31" s="6">
        <v>0.7</v>
      </c>
      <c r="F31">
        <v>581928</v>
      </c>
      <c r="G31">
        <v>7827</v>
      </c>
      <c r="H31" s="6">
        <v>29</v>
      </c>
      <c r="I31" s="6">
        <v>0</v>
      </c>
      <c r="J31">
        <v>19554</v>
      </c>
      <c r="K31">
        <v>1631</v>
      </c>
      <c r="L31" s="6">
        <v>80.7</v>
      </c>
      <c r="M31" s="6">
        <v>0.5</v>
      </c>
      <c r="N31">
        <v>601482</v>
      </c>
      <c r="O31">
        <v>7633</v>
      </c>
    </row>
    <row r="32" spans="1:15" x14ac:dyDescent="0.2">
      <c r="B32" t="s">
        <v>221</v>
      </c>
      <c r="C32" t="s">
        <v>908</v>
      </c>
      <c r="D32" s="6">
        <v>51</v>
      </c>
      <c r="E32" s="6">
        <v>0.7</v>
      </c>
      <c r="F32">
        <v>117616</v>
      </c>
      <c r="G32">
        <v>2601</v>
      </c>
      <c r="H32" s="6">
        <v>16.5</v>
      </c>
      <c r="I32" s="6">
        <v>0.3</v>
      </c>
      <c r="J32">
        <v>25384</v>
      </c>
      <c r="K32">
        <v>818</v>
      </c>
      <c r="L32" s="6">
        <v>37.200000000000003</v>
      </c>
      <c r="M32" s="6">
        <v>0.5</v>
      </c>
      <c r="N32">
        <v>143000</v>
      </c>
      <c r="O32">
        <v>2657</v>
      </c>
    </row>
    <row r="33" spans="1:15" x14ac:dyDescent="0.2">
      <c r="C33" t="s">
        <v>909</v>
      </c>
      <c r="D33" s="6">
        <v>17.899999999999999</v>
      </c>
      <c r="E33" s="6">
        <v>0.6</v>
      </c>
      <c r="F33">
        <v>41336</v>
      </c>
      <c r="G33">
        <v>1498</v>
      </c>
      <c r="H33" s="6">
        <v>3.3</v>
      </c>
      <c r="I33" s="6">
        <v>0.2</v>
      </c>
      <c r="J33">
        <v>5025</v>
      </c>
      <c r="K33">
        <v>310</v>
      </c>
      <c r="L33" s="6">
        <v>12.1</v>
      </c>
      <c r="M33" s="6">
        <v>0.4</v>
      </c>
      <c r="N33">
        <v>46361</v>
      </c>
      <c r="O33">
        <v>1516</v>
      </c>
    </row>
    <row r="34" spans="1:15" x14ac:dyDescent="0.2">
      <c r="C34" t="s">
        <v>336</v>
      </c>
      <c r="D34" s="6">
        <v>0.5</v>
      </c>
      <c r="E34" s="6">
        <v>0.1</v>
      </c>
      <c r="F34">
        <v>1054</v>
      </c>
      <c r="G34">
        <v>146</v>
      </c>
      <c r="H34" s="6">
        <v>0</v>
      </c>
      <c r="I34" s="6">
        <v>0</v>
      </c>
      <c r="J34">
        <v>9</v>
      </c>
      <c r="K34">
        <v>6</v>
      </c>
      <c r="L34" s="6">
        <v>0.3</v>
      </c>
      <c r="M34" s="6">
        <v>0</v>
      </c>
      <c r="N34">
        <v>1063</v>
      </c>
      <c r="O34">
        <v>146</v>
      </c>
    </row>
    <row r="35" spans="1:15" x14ac:dyDescent="0.2">
      <c r="C35" t="s">
        <v>279</v>
      </c>
      <c r="D35" s="6">
        <v>22.6</v>
      </c>
      <c r="E35" s="6">
        <v>0.5</v>
      </c>
      <c r="F35">
        <v>51998</v>
      </c>
      <c r="G35">
        <v>1482</v>
      </c>
      <c r="H35" s="6">
        <v>3.5</v>
      </c>
      <c r="I35" s="6">
        <v>0.2</v>
      </c>
      <c r="J35">
        <v>5463</v>
      </c>
      <c r="K35">
        <v>328</v>
      </c>
      <c r="L35" s="6">
        <v>14.9</v>
      </c>
      <c r="M35" s="6">
        <v>0.3</v>
      </c>
      <c r="N35">
        <v>57461</v>
      </c>
      <c r="O35">
        <v>1483</v>
      </c>
    </row>
    <row r="36" spans="1:15" x14ac:dyDescent="0.2">
      <c r="C36" t="s">
        <v>929</v>
      </c>
      <c r="D36" s="6">
        <v>0.8</v>
      </c>
      <c r="E36" s="6">
        <v>0.1</v>
      </c>
      <c r="F36">
        <v>1950</v>
      </c>
      <c r="G36">
        <v>191</v>
      </c>
      <c r="H36" s="6">
        <v>0.1</v>
      </c>
      <c r="I36" s="6">
        <v>0</v>
      </c>
      <c r="J36">
        <v>206</v>
      </c>
      <c r="K36">
        <v>45</v>
      </c>
      <c r="L36" s="6">
        <v>0.6</v>
      </c>
      <c r="M36" s="6">
        <v>0.1</v>
      </c>
      <c r="N36">
        <v>2156</v>
      </c>
      <c r="O36">
        <v>196</v>
      </c>
    </row>
    <row r="37" spans="1:15" x14ac:dyDescent="0.2">
      <c r="C37" t="s">
        <v>107</v>
      </c>
      <c r="D37" s="6">
        <v>92.8</v>
      </c>
      <c r="E37" s="6">
        <v>0.9</v>
      </c>
      <c r="F37">
        <v>213955</v>
      </c>
      <c r="G37">
        <v>4229</v>
      </c>
      <c r="H37" s="6">
        <v>23.4</v>
      </c>
      <c r="I37" s="6">
        <v>0.4</v>
      </c>
      <c r="J37">
        <v>36087</v>
      </c>
      <c r="K37">
        <v>1078</v>
      </c>
      <c r="L37" s="6">
        <v>65</v>
      </c>
      <c r="M37" s="6">
        <v>0.6</v>
      </c>
      <c r="N37">
        <v>250042</v>
      </c>
      <c r="O37">
        <v>4172</v>
      </c>
    </row>
    <row r="38" spans="1:15" x14ac:dyDescent="0.2">
      <c r="B38" t="s">
        <v>107</v>
      </c>
      <c r="C38" t="s">
        <v>908</v>
      </c>
      <c r="D38" s="6">
        <v>54.6</v>
      </c>
      <c r="E38" s="6">
        <v>0.6</v>
      </c>
      <c r="F38">
        <v>495990</v>
      </c>
      <c r="G38">
        <v>6475</v>
      </c>
      <c r="H38" s="6">
        <v>15.5</v>
      </c>
      <c r="I38" s="6">
        <v>0.4</v>
      </c>
      <c r="J38">
        <v>34466</v>
      </c>
      <c r="K38">
        <v>1336</v>
      </c>
      <c r="L38" s="6">
        <v>47</v>
      </c>
      <c r="M38" s="6">
        <v>0.5</v>
      </c>
      <c r="N38">
        <v>530456</v>
      </c>
      <c r="O38">
        <v>6295</v>
      </c>
    </row>
    <row r="39" spans="1:15" x14ac:dyDescent="0.2">
      <c r="C39" t="s">
        <v>909</v>
      </c>
      <c r="D39" s="6">
        <v>17.600000000000001</v>
      </c>
      <c r="E39" s="6">
        <v>0.4</v>
      </c>
      <c r="F39">
        <v>159568</v>
      </c>
      <c r="G39">
        <v>3471</v>
      </c>
      <c r="H39" s="6">
        <v>3.7</v>
      </c>
      <c r="I39" s="6">
        <v>0.3</v>
      </c>
      <c r="J39">
        <v>8166</v>
      </c>
      <c r="K39">
        <v>642</v>
      </c>
      <c r="L39" s="6">
        <v>14.8</v>
      </c>
      <c r="M39" s="6">
        <v>0.3</v>
      </c>
      <c r="N39">
        <v>167733</v>
      </c>
      <c r="O39">
        <v>3546</v>
      </c>
    </row>
    <row r="40" spans="1:15" x14ac:dyDescent="0.2">
      <c r="C40" t="s">
        <v>336</v>
      </c>
      <c r="D40" s="6">
        <v>1.2</v>
      </c>
      <c r="E40" s="6">
        <v>0.1</v>
      </c>
      <c r="F40">
        <v>11029</v>
      </c>
      <c r="G40">
        <v>568</v>
      </c>
      <c r="H40" s="6">
        <v>0</v>
      </c>
      <c r="I40" s="6">
        <v>0</v>
      </c>
      <c r="J40">
        <v>80</v>
      </c>
      <c r="K40">
        <v>33</v>
      </c>
      <c r="L40" s="6">
        <v>1</v>
      </c>
      <c r="M40" s="6">
        <v>0</v>
      </c>
      <c r="N40">
        <v>11109</v>
      </c>
      <c r="O40">
        <v>569</v>
      </c>
    </row>
    <row r="41" spans="1:15" x14ac:dyDescent="0.2">
      <c r="C41" t="s">
        <v>279</v>
      </c>
      <c r="D41" s="6">
        <v>13</v>
      </c>
      <c r="E41" s="6">
        <v>0.2</v>
      </c>
      <c r="F41">
        <v>118354</v>
      </c>
      <c r="G41">
        <v>2156</v>
      </c>
      <c r="H41" s="6">
        <v>5.7</v>
      </c>
      <c r="I41" s="6">
        <v>0.4</v>
      </c>
      <c r="J41">
        <v>12667</v>
      </c>
      <c r="K41">
        <v>923</v>
      </c>
      <c r="L41" s="6">
        <v>11.6</v>
      </c>
      <c r="M41" s="6">
        <v>0.2</v>
      </c>
      <c r="N41">
        <v>131021</v>
      </c>
      <c r="O41">
        <v>2298</v>
      </c>
    </row>
    <row r="42" spans="1:15" x14ac:dyDescent="0.2">
      <c r="C42" t="s">
        <v>929</v>
      </c>
      <c r="D42" s="6">
        <v>1.2</v>
      </c>
      <c r="E42" s="6">
        <v>0.1</v>
      </c>
      <c r="F42">
        <v>10942</v>
      </c>
      <c r="G42">
        <v>548</v>
      </c>
      <c r="H42" s="6">
        <v>0.1</v>
      </c>
      <c r="I42" s="6">
        <v>0</v>
      </c>
      <c r="J42">
        <v>263</v>
      </c>
      <c r="K42">
        <v>54</v>
      </c>
      <c r="L42" s="6">
        <v>1</v>
      </c>
      <c r="M42" s="6">
        <v>0</v>
      </c>
      <c r="N42">
        <v>11205</v>
      </c>
      <c r="O42">
        <v>549</v>
      </c>
    </row>
    <row r="43" spans="1:15" x14ac:dyDescent="0.2">
      <c r="C43" t="s">
        <v>107</v>
      </c>
      <c r="D43" s="6">
        <v>87.7</v>
      </c>
      <c r="E43" s="6">
        <v>0.6</v>
      </c>
      <c r="F43">
        <v>795883</v>
      </c>
      <c r="G43">
        <v>8239</v>
      </c>
      <c r="H43" s="6">
        <v>25.1</v>
      </c>
      <c r="I43" s="6">
        <v>0.4</v>
      </c>
      <c r="J43">
        <v>55641</v>
      </c>
      <c r="K43">
        <v>1864</v>
      </c>
      <c r="L43" s="6">
        <v>75.400000000000006</v>
      </c>
      <c r="M43" s="6">
        <v>0.4</v>
      </c>
      <c r="N43">
        <v>851524</v>
      </c>
      <c r="O43">
        <v>7677</v>
      </c>
    </row>
    <row r="44" spans="1:15" x14ac:dyDescent="0.2">
      <c r="A44" t="s">
        <v>101</v>
      </c>
      <c r="B44" t="s">
        <v>170</v>
      </c>
      <c r="C44" t="s">
        <v>908</v>
      </c>
      <c r="D44">
        <v>59.5</v>
      </c>
      <c r="E44">
        <v>0.4</v>
      </c>
      <c r="F44">
        <v>914770</v>
      </c>
      <c r="G44">
        <v>8484</v>
      </c>
      <c r="H44">
        <v>17.899999999999999</v>
      </c>
      <c r="I44">
        <v>0.6</v>
      </c>
      <c r="J44">
        <v>14106</v>
      </c>
      <c r="K44">
        <v>1154</v>
      </c>
      <c r="L44">
        <v>57.5</v>
      </c>
      <c r="M44">
        <v>0.4</v>
      </c>
      <c r="N44">
        <v>928876</v>
      </c>
      <c r="O44">
        <v>8433</v>
      </c>
    </row>
    <row r="45" spans="1:15" x14ac:dyDescent="0.2">
      <c r="C45" t="s">
        <v>909</v>
      </c>
      <c r="D45">
        <v>38.700000000000003</v>
      </c>
      <c r="E45">
        <v>0.4</v>
      </c>
      <c r="F45">
        <v>594102</v>
      </c>
      <c r="G45">
        <v>7047</v>
      </c>
      <c r="H45">
        <v>4.4000000000000004</v>
      </c>
      <c r="I45">
        <v>0.6</v>
      </c>
      <c r="J45">
        <v>3456</v>
      </c>
      <c r="K45">
        <v>535</v>
      </c>
      <c r="L45">
        <v>37</v>
      </c>
      <c r="M45">
        <v>0.4</v>
      </c>
      <c r="N45">
        <v>597558</v>
      </c>
      <c r="O45">
        <v>7089</v>
      </c>
    </row>
    <row r="46" spans="1:15" x14ac:dyDescent="0.2">
      <c r="C46" t="s">
        <v>336</v>
      </c>
      <c r="D46">
        <v>7.3</v>
      </c>
      <c r="E46">
        <v>0.1</v>
      </c>
      <c r="F46">
        <v>112484</v>
      </c>
      <c r="G46">
        <v>1843</v>
      </c>
      <c r="H46">
        <v>0.3</v>
      </c>
      <c r="I46">
        <v>0.1</v>
      </c>
      <c r="J46">
        <v>235</v>
      </c>
      <c r="K46">
        <v>48</v>
      </c>
      <c r="L46">
        <v>7</v>
      </c>
      <c r="M46">
        <v>0.1</v>
      </c>
      <c r="N46">
        <v>112719</v>
      </c>
      <c r="O46">
        <v>1846</v>
      </c>
    </row>
    <row r="47" spans="1:15" x14ac:dyDescent="0.2">
      <c r="C47" t="s">
        <v>279</v>
      </c>
      <c r="D47">
        <v>10.5</v>
      </c>
      <c r="E47">
        <v>0.1</v>
      </c>
      <c r="F47">
        <v>161839</v>
      </c>
      <c r="G47">
        <v>2175</v>
      </c>
      <c r="H47">
        <v>9.3000000000000007</v>
      </c>
      <c r="I47">
        <v>0.9</v>
      </c>
      <c r="J47">
        <v>7306</v>
      </c>
      <c r="K47">
        <v>903</v>
      </c>
      <c r="L47">
        <v>10.5</v>
      </c>
      <c r="M47">
        <v>0.1</v>
      </c>
      <c r="N47">
        <v>169146</v>
      </c>
      <c r="O47">
        <v>2349</v>
      </c>
    </row>
    <row r="48" spans="1:15" x14ac:dyDescent="0.2">
      <c r="C48" t="s">
        <v>929</v>
      </c>
      <c r="D48">
        <v>4.5999999999999996</v>
      </c>
      <c r="E48">
        <v>0.1</v>
      </c>
      <c r="F48">
        <v>71366</v>
      </c>
      <c r="G48">
        <v>1679</v>
      </c>
      <c r="H48">
        <v>0.4</v>
      </c>
      <c r="I48">
        <v>0.1</v>
      </c>
      <c r="J48">
        <v>339</v>
      </c>
      <c r="K48">
        <v>84</v>
      </c>
      <c r="L48">
        <v>4.4000000000000004</v>
      </c>
      <c r="M48">
        <v>0.1</v>
      </c>
      <c r="N48">
        <v>71705</v>
      </c>
      <c r="O48">
        <v>1683</v>
      </c>
    </row>
    <row r="49" spans="1:15" x14ac:dyDescent="0.2">
      <c r="C49" t="s">
        <v>107</v>
      </c>
      <c r="D49">
        <v>120.7</v>
      </c>
      <c r="E49">
        <v>0.5</v>
      </c>
      <c r="F49">
        <v>1854561</v>
      </c>
      <c r="G49">
        <v>12689</v>
      </c>
      <c r="H49">
        <v>32.200000000000003</v>
      </c>
      <c r="I49">
        <v>0</v>
      </c>
      <c r="J49">
        <v>25442</v>
      </c>
      <c r="K49">
        <v>1690</v>
      </c>
      <c r="L49">
        <v>116.4</v>
      </c>
      <c r="M49">
        <v>0.4</v>
      </c>
      <c r="N49">
        <v>1880003</v>
      </c>
      <c r="O49">
        <v>12567</v>
      </c>
    </row>
    <row r="50" spans="1:15" x14ac:dyDescent="0.2">
      <c r="B50" t="s">
        <v>221</v>
      </c>
      <c r="C50" t="s">
        <v>908</v>
      </c>
      <c r="D50">
        <v>58</v>
      </c>
      <c r="E50">
        <v>0.5</v>
      </c>
      <c r="F50">
        <v>285057</v>
      </c>
      <c r="G50">
        <v>4032</v>
      </c>
      <c r="H50">
        <v>17</v>
      </c>
      <c r="I50">
        <v>0.3</v>
      </c>
      <c r="J50">
        <v>29728</v>
      </c>
      <c r="K50">
        <v>860</v>
      </c>
      <c r="L50">
        <v>47.3</v>
      </c>
      <c r="M50">
        <v>0.4</v>
      </c>
      <c r="N50">
        <v>314784</v>
      </c>
      <c r="O50">
        <v>4085</v>
      </c>
    </row>
    <row r="51" spans="1:15" x14ac:dyDescent="0.2">
      <c r="C51" t="s">
        <v>909</v>
      </c>
      <c r="D51">
        <v>27.9</v>
      </c>
      <c r="E51">
        <v>0.5</v>
      </c>
      <c r="F51">
        <v>136912</v>
      </c>
      <c r="G51">
        <v>3038</v>
      </c>
      <c r="H51">
        <v>2.9</v>
      </c>
      <c r="I51">
        <v>0.2</v>
      </c>
      <c r="J51">
        <v>5137</v>
      </c>
      <c r="K51">
        <v>312</v>
      </c>
      <c r="L51">
        <v>21.3</v>
      </c>
      <c r="M51">
        <v>0.4</v>
      </c>
      <c r="N51">
        <v>142049</v>
      </c>
      <c r="O51">
        <v>3070</v>
      </c>
    </row>
    <row r="52" spans="1:15" x14ac:dyDescent="0.2">
      <c r="C52" t="s">
        <v>336</v>
      </c>
      <c r="D52">
        <v>1.7</v>
      </c>
      <c r="E52">
        <v>0.1</v>
      </c>
      <c r="F52">
        <v>8328</v>
      </c>
      <c r="G52">
        <v>457</v>
      </c>
      <c r="H52">
        <v>0</v>
      </c>
      <c r="I52">
        <v>0</v>
      </c>
      <c r="J52">
        <v>32</v>
      </c>
      <c r="K52">
        <v>20</v>
      </c>
      <c r="L52">
        <v>1.3</v>
      </c>
      <c r="M52">
        <v>0.1</v>
      </c>
      <c r="N52">
        <v>8360</v>
      </c>
      <c r="O52">
        <v>457</v>
      </c>
    </row>
    <row r="53" spans="1:15" x14ac:dyDescent="0.2">
      <c r="C53" t="s">
        <v>279</v>
      </c>
      <c r="D53">
        <v>23.4</v>
      </c>
      <c r="E53">
        <v>0.3</v>
      </c>
      <c r="F53">
        <v>114766</v>
      </c>
      <c r="G53">
        <v>2077</v>
      </c>
      <c r="H53">
        <v>3.4</v>
      </c>
      <c r="I53">
        <v>0.2</v>
      </c>
      <c r="J53">
        <v>5946</v>
      </c>
      <c r="K53">
        <v>335</v>
      </c>
      <c r="L53">
        <v>18.100000000000001</v>
      </c>
      <c r="M53">
        <v>0.3</v>
      </c>
      <c r="N53">
        <v>120712</v>
      </c>
      <c r="O53">
        <v>2087</v>
      </c>
    </row>
    <row r="54" spans="1:15" x14ac:dyDescent="0.2">
      <c r="C54" t="s">
        <v>929</v>
      </c>
      <c r="D54">
        <v>1.8</v>
      </c>
      <c r="E54">
        <v>0.1</v>
      </c>
      <c r="F54">
        <v>9033</v>
      </c>
      <c r="G54">
        <v>522</v>
      </c>
      <c r="H54">
        <v>0.1</v>
      </c>
      <c r="I54">
        <v>0</v>
      </c>
      <c r="J54">
        <v>250</v>
      </c>
      <c r="K54">
        <v>48</v>
      </c>
      <c r="L54">
        <v>1.4</v>
      </c>
      <c r="M54">
        <v>0.1</v>
      </c>
      <c r="N54">
        <v>9284</v>
      </c>
      <c r="O54">
        <v>530</v>
      </c>
    </row>
    <row r="55" spans="1:15" x14ac:dyDescent="0.2">
      <c r="C55" t="s">
        <v>107</v>
      </c>
      <c r="D55">
        <v>112.8</v>
      </c>
      <c r="E55">
        <v>0.7</v>
      </c>
      <c r="F55">
        <v>554097</v>
      </c>
      <c r="G55">
        <v>6914</v>
      </c>
      <c r="H55">
        <v>23.5</v>
      </c>
      <c r="I55">
        <v>0.4</v>
      </c>
      <c r="J55">
        <v>41093</v>
      </c>
      <c r="K55">
        <v>1121</v>
      </c>
      <c r="L55">
        <v>89.4</v>
      </c>
      <c r="M55">
        <v>0.6</v>
      </c>
      <c r="N55">
        <v>595190</v>
      </c>
      <c r="O55">
        <v>6939</v>
      </c>
    </row>
    <row r="56" spans="1:15" x14ac:dyDescent="0.2">
      <c r="B56" t="s">
        <v>107</v>
      </c>
      <c r="C56" t="s">
        <v>908</v>
      </c>
      <c r="D56">
        <v>59.2</v>
      </c>
      <c r="E56">
        <v>0.4</v>
      </c>
      <c r="F56">
        <v>1199827</v>
      </c>
      <c r="G56">
        <v>9006</v>
      </c>
      <c r="H56">
        <v>17.3</v>
      </c>
      <c r="I56">
        <v>0.3</v>
      </c>
      <c r="J56">
        <v>43833</v>
      </c>
      <c r="K56">
        <v>1415</v>
      </c>
      <c r="L56">
        <v>54.5</v>
      </c>
      <c r="M56">
        <v>0.3</v>
      </c>
      <c r="N56">
        <v>1243660</v>
      </c>
      <c r="O56">
        <v>8863</v>
      </c>
    </row>
    <row r="57" spans="1:15" x14ac:dyDescent="0.2">
      <c r="C57" t="s">
        <v>909</v>
      </c>
      <c r="D57">
        <v>36.1</v>
      </c>
      <c r="E57">
        <v>0.3</v>
      </c>
      <c r="F57">
        <v>731014</v>
      </c>
      <c r="G57">
        <v>7642</v>
      </c>
      <c r="H57">
        <v>3.4</v>
      </c>
      <c r="I57">
        <v>0.2</v>
      </c>
      <c r="J57">
        <v>8593</v>
      </c>
      <c r="K57">
        <v>645</v>
      </c>
      <c r="L57">
        <v>32.4</v>
      </c>
      <c r="M57">
        <v>0.3</v>
      </c>
      <c r="N57">
        <v>739607</v>
      </c>
      <c r="O57">
        <v>7697</v>
      </c>
    </row>
    <row r="58" spans="1:15" x14ac:dyDescent="0.2">
      <c r="C58" t="s">
        <v>336</v>
      </c>
      <c r="D58">
        <v>6</v>
      </c>
      <c r="E58">
        <v>0.1</v>
      </c>
      <c r="F58">
        <v>120812</v>
      </c>
      <c r="G58">
        <v>1933</v>
      </c>
      <c r="H58">
        <v>0.1</v>
      </c>
      <c r="I58">
        <v>0</v>
      </c>
      <c r="J58">
        <v>267</v>
      </c>
      <c r="K58">
        <v>51</v>
      </c>
      <c r="L58">
        <v>5.3</v>
      </c>
      <c r="M58">
        <v>0.1</v>
      </c>
      <c r="N58">
        <v>121079</v>
      </c>
      <c r="O58">
        <v>1935</v>
      </c>
    </row>
    <row r="59" spans="1:15" x14ac:dyDescent="0.2">
      <c r="C59" t="s">
        <v>279</v>
      </c>
      <c r="D59">
        <v>13.6</v>
      </c>
      <c r="E59">
        <v>0.1</v>
      </c>
      <c r="F59">
        <v>276606</v>
      </c>
      <c r="G59">
        <v>2953</v>
      </c>
      <c r="H59">
        <v>5.2</v>
      </c>
      <c r="I59">
        <v>0.3</v>
      </c>
      <c r="J59">
        <v>13252</v>
      </c>
      <c r="K59">
        <v>926</v>
      </c>
      <c r="L59">
        <v>12.7</v>
      </c>
      <c r="M59">
        <v>0.1</v>
      </c>
      <c r="N59">
        <v>289858</v>
      </c>
      <c r="O59">
        <v>3057</v>
      </c>
    </row>
    <row r="60" spans="1:15" x14ac:dyDescent="0.2">
      <c r="C60" t="s">
        <v>929</v>
      </c>
      <c r="D60">
        <v>4</v>
      </c>
      <c r="E60">
        <v>0.1</v>
      </c>
      <c r="F60">
        <v>80399</v>
      </c>
      <c r="G60">
        <v>1774</v>
      </c>
      <c r="H60">
        <v>0.2</v>
      </c>
      <c r="I60">
        <v>0</v>
      </c>
      <c r="J60">
        <v>589</v>
      </c>
      <c r="K60">
        <v>99</v>
      </c>
      <c r="L60">
        <v>3.6</v>
      </c>
      <c r="M60">
        <v>0.1</v>
      </c>
      <c r="N60">
        <v>80988</v>
      </c>
      <c r="O60">
        <v>1778</v>
      </c>
    </row>
    <row r="61" spans="1:15" x14ac:dyDescent="0.2">
      <c r="C61" t="s">
        <v>107</v>
      </c>
      <c r="D61">
        <v>118.8</v>
      </c>
      <c r="E61">
        <v>0.4</v>
      </c>
      <c r="F61">
        <v>2408657</v>
      </c>
      <c r="G61">
        <v>13351</v>
      </c>
      <c r="H61">
        <v>26.2</v>
      </c>
      <c r="I61">
        <v>0.3</v>
      </c>
      <c r="J61">
        <v>66535</v>
      </c>
      <c r="K61">
        <v>1939</v>
      </c>
      <c r="L61">
        <v>108.5</v>
      </c>
      <c r="M61">
        <v>0.4</v>
      </c>
      <c r="N61">
        <v>2475192</v>
      </c>
      <c r="O61">
        <v>13001</v>
      </c>
    </row>
    <row r="62" spans="1:15" x14ac:dyDescent="0.2">
      <c r="A62" s="45"/>
    </row>
    <row r="63" spans="1:15" x14ac:dyDescent="0.2">
      <c r="A63" s="69" t="s">
        <v>934</v>
      </c>
      <c r="C63" s="3"/>
      <c r="D63" s="3"/>
      <c r="E63" s="3"/>
      <c r="F63" s="3"/>
      <c r="G63" s="3"/>
      <c r="H63" s="3"/>
      <c r="I63" s="3"/>
      <c r="J63" s="3"/>
      <c r="K63" s="3"/>
      <c r="L63" s="3"/>
      <c r="M63" s="3"/>
    </row>
    <row r="64" spans="1:15" x14ac:dyDescent="0.2">
      <c r="A64" s="45"/>
    </row>
  </sheetData>
  <mergeCells count="9">
    <mergeCell ref="D5:G5"/>
    <mergeCell ref="H5:K5"/>
    <mergeCell ref="L5:O5"/>
    <mergeCell ref="N7:O7"/>
    <mergeCell ref="D7:E7"/>
    <mergeCell ref="F7:G7"/>
    <mergeCell ref="H7:I7"/>
    <mergeCell ref="J7:K7"/>
    <mergeCell ref="L7:M7"/>
  </mergeCells>
  <phoneticPr fontId="2"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8"/>
  <sheetViews>
    <sheetView workbookViewId="0">
      <pane ySplit="6" topLeftCell="A7" activePane="bottomLeft" state="frozen"/>
      <selection pane="bottomLeft" activeCell="J20" sqref="J20"/>
    </sheetView>
  </sheetViews>
  <sheetFormatPr defaultRowHeight="12.75" x14ac:dyDescent="0.2"/>
  <cols>
    <col min="1" max="1" width="20.42578125" customWidth="1"/>
    <col min="2" max="6" width="8.7109375" customWidth="1"/>
    <col min="7" max="7" width="9.85546875" customWidth="1"/>
    <col min="8" max="12" width="8.7109375" customWidth="1"/>
    <col min="13" max="13" width="9.28515625" customWidth="1"/>
    <col min="14" max="18" width="8.7109375" customWidth="1"/>
    <col min="19" max="19" width="10.7109375" customWidth="1"/>
    <col min="20" max="20" width="7.42578125" customWidth="1"/>
    <col min="21" max="22" width="7.28515625" customWidth="1"/>
    <col min="204" max="204" width="17.5703125" customWidth="1"/>
    <col min="205" max="205" width="11" customWidth="1"/>
    <col min="206" max="206" width="12.5703125" customWidth="1"/>
    <col min="207" max="207" width="7.42578125" customWidth="1"/>
    <col min="208" max="208" width="6.42578125" customWidth="1"/>
    <col min="210" max="211" width="7.42578125" customWidth="1"/>
    <col min="212" max="212" width="5.7109375" customWidth="1"/>
    <col min="213" max="213" width="9.28515625" customWidth="1"/>
    <col min="214" max="215" width="7.42578125" customWidth="1"/>
    <col min="216" max="216" width="6.28515625" customWidth="1"/>
    <col min="217" max="217" width="8.7109375" customWidth="1"/>
    <col min="218" max="218" width="6.42578125" customWidth="1"/>
    <col min="219" max="219" width="3.85546875" customWidth="1"/>
    <col min="220" max="221" width="7.42578125" customWidth="1"/>
    <col min="223" max="229" width="7.42578125" customWidth="1"/>
    <col min="230" max="230" width="8.7109375" customWidth="1"/>
    <col min="231" max="231" width="7.42578125" customWidth="1"/>
    <col min="232" max="232" width="3.5703125" customWidth="1"/>
    <col min="233" max="235" width="6.5703125" customWidth="1"/>
    <col min="236" max="236" width="8.5703125" customWidth="1"/>
    <col min="237" max="237" width="5.7109375" customWidth="1"/>
    <col min="239" max="239" width="6" customWidth="1"/>
    <col min="240" max="240" width="6.5703125" customWidth="1"/>
    <col min="241" max="241" width="8" customWidth="1"/>
    <col min="242" max="242" width="6.7109375" customWidth="1"/>
    <col min="243" max="243" width="9.28515625" customWidth="1"/>
    <col min="244" max="244" width="6.140625" customWidth="1"/>
    <col min="245" max="245" width="7.28515625" customWidth="1"/>
    <col min="246" max="246" width="7.5703125" customWidth="1"/>
    <col min="247" max="247" width="5.85546875" customWidth="1"/>
    <col min="248" max="248" width="8.85546875" customWidth="1"/>
    <col min="249" max="249" width="6.140625" customWidth="1"/>
    <col min="250" max="250" width="7.42578125" customWidth="1"/>
    <col min="251" max="251" width="2.7109375" customWidth="1"/>
    <col min="460" max="460" width="17.5703125" customWidth="1"/>
    <col min="461" max="461" width="11" customWidth="1"/>
    <col min="462" max="462" width="12.5703125" customWidth="1"/>
    <col min="463" max="463" width="7.42578125" customWidth="1"/>
    <col min="464" max="464" width="6.42578125" customWidth="1"/>
    <col min="466" max="467" width="7.42578125" customWidth="1"/>
    <col min="468" max="468" width="5.7109375" customWidth="1"/>
    <col min="469" max="469" width="9.28515625" customWidth="1"/>
    <col min="470" max="471" width="7.42578125" customWidth="1"/>
    <col min="472" max="472" width="6.28515625" customWidth="1"/>
    <col min="473" max="473" width="8.7109375" customWidth="1"/>
    <col min="474" max="474" width="6.42578125" customWidth="1"/>
    <col min="475" max="475" width="3.85546875" customWidth="1"/>
    <col min="476" max="477" width="7.42578125" customWidth="1"/>
    <col min="479" max="485" width="7.42578125" customWidth="1"/>
    <col min="486" max="486" width="8.7109375" customWidth="1"/>
    <col min="487" max="487" width="7.42578125" customWidth="1"/>
    <col min="488" max="488" width="3.5703125" customWidth="1"/>
    <col min="489" max="491" width="6.5703125" customWidth="1"/>
    <col min="492" max="492" width="8.5703125" customWidth="1"/>
    <col min="493" max="493" width="5.7109375" customWidth="1"/>
    <col min="495" max="495" width="6" customWidth="1"/>
    <col min="496" max="496" width="6.5703125" customWidth="1"/>
    <col min="497" max="497" width="8" customWidth="1"/>
    <col min="498" max="498" width="6.7109375" customWidth="1"/>
    <col min="499" max="499" width="9.28515625" customWidth="1"/>
    <col min="500" max="500" width="6.140625" customWidth="1"/>
    <col min="501" max="501" width="7.28515625" customWidth="1"/>
    <col min="502" max="502" width="7.5703125" customWidth="1"/>
    <col min="503" max="503" width="5.85546875" customWidth="1"/>
    <col min="504" max="504" width="8.85546875" customWidth="1"/>
    <col min="505" max="505" width="6.140625" customWidth="1"/>
    <col min="506" max="506" width="7.42578125" customWidth="1"/>
    <col min="507" max="507" width="2.7109375" customWidth="1"/>
    <col min="716" max="716" width="17.5703125" customWidth="1"/>
    <col min="717" max="717" width="11" customWidth="1"/>
    <col min="718" max="718" width="12.5703125" customWidth="1"/>
    <col min="719" max="719" width="7.42578125" customWidth="1"/>
    <col min="720" max="720" width="6.42578125" customWidth="1"/>
    <col min="722" max="723" width="7.42578125" customWidth="1"/>
    <col min="724" max="724" width="5.7109375" customWidth="1"/>
    <col min="725" max="725" width="9.28515625" customWidth="1"/>
    <col min="726" max="727" width="7.42578125" customWidth="1"/>
    <col min="728" max="728" width="6.28515625" customWidth="1"/>
    <col min="729" max="729" width="8.7109375" customWidth="1"/>
    <col min="730" max="730" width="6.42578125" customWidth="1"/>
    <col min="731" max="731" width="3.85546875" customWidth="1"/>
    <col min="732" max="733" width="7.42578125" customWidth="1"/>
    <col min="735" max="741" width="7.42578125" customWidth="1"/>
    <col min="742" max="742" width="8.7109375" customWidth="1"/>
    <col min="743" max="743" width="7.42578125" customWidth="1"/>
    <col min="744" max="744" width="3.5703125" customWidth="1"/>
    <col min="745" max="747" width="6.5703125" customWidth="1"/>
    <col min="748" max="748" width="8.5703125" customWidth="1"/>
    <col min="749" max="749" width="5.7109375" customWidth="1"/>
    <col min="751" max="751" width="6" customWidth="1"/>
    <col min="752" max="752" width="6.5703125" customWidth="1"/>
    <col min="753" max="753" width="8" customWidth="1"/>
    <col min="754" max="754" width="6.7109375" customWidth="1"/>
    <col min="755" max="755" width="9.28515625" customWidth="1"/>
    <col min="756" max="756" width="6.140625" customWidth="1"/>
    <col min="757" max="757" width="7.28515625" customWidth="1"/>
    <col min="758" max="758" width="7.5703125" customWidth="1"/>
    <col min="759" max="759" width="5.85546875" customWidth="1"/>
    <col min="760" max="760" width="8.85546875" customWidth="1"/>
    <col min="761" max="761" width="6.140625" customWidth="1"/>
    <col min="762" max="762" width="7.42578125" customWidth="1"/>
    <col min="763" max="763" width="2.7109375" customWidth="1"/>
    <col min="972" max="972" width="17.5703125" customWidth="1"/>
    <col min="973" max="973" width="11" customWidth="1"/>
    <col min="974" max="974" width="12.5703125" customWidth="1"/>
    <col min="975" max="975" width="7.42578125" customWidth="1"/>
    <col min="976" max="976" width="6.42578125" customWidth="1"/>
    <col min="978" max="979" width="7.42578125" customWidth="1"/>
    <col min="980" max="980" width="5.7109375" customWidth="1"/>
    <col min="981" max="981" width="9.28515625" customWidth="1"/>
    <col min="982" max="983" width="7.42578125" customWidth="1"/>
    <col min="984" max="984" width="6.28515625" customWidth="1"/>
    <col min="985" max="985" width="8.7109375" customWidth="1"/>
    <col min="986" max="986" width="6.42578125" customWidth="1"/>
    <col min="987" max="987" width="3.85546875" customWidth="1"/>
    <col min="988" max="989" width="7.42578125" customWidth="1"/>
    <col min="991" max="997" width="7.42578125" customWidth="1"/>
    <col min="998" max="998" width="8.7109375" customWidth="1"/>
    <col min="999" max="999" width="7.42578125" customWidth="1"/>
    <col min="1000" max="1000" width="3.5703125" customWidth="1"/>
    <col min="1001" max="1003" width="6.5703125" customWidth="1"/>
    <col min="1004" max="1004" width="8.5703125" customWidth="1"/>
    <col min="1005" max="1005" width="5.7109375" customWidth="1"/>
    <col min="1007" max="1007" width="6" customWidth="1"/>
    <col min="1008" max="1008" width="6.5703125" customWidth="1"/>
    <col min="1009" max="1009" width="8" customWidth="1"/>
    <col min="1010" max="1010" width="6.7109375" customWidth="1"/>
    <col min="1011" max="1011" width="9.28515625" customWidth="1"/>
    <col min="1012" max="1012" width="6.140625" customWidth="1"/>
    <col min="1013" max="1013" width="7.28515625" customWidth="1"/>
    <col min="1014" max="1014" width="7.5703125" customWidth="1"/>
    <col min="1015" max="1015" width="5.85546875" customWidth="1"/>
    <col min="1016" max="1016" width="8.85546875" customWidth="1"/>
    <col min="1017" max="1017" width="6.140625" customWidth="1"/>
    <col min="1018" max="1018" width="7.42578125" customWidth="1"/>
    <col min="1019" max="1019" width="2.7109375" customWidth="1"/>
    <col min="1228" max="1228" width="17.5703125" customWidth="1"/>
    <col min="1229" max="1229" width="11" customWidth="1"/>
    <col min="1230" max="1230" width="12.5703125" customWidth="1"/>
    <col min="1231" max="1231" width="7.42578125" customWidth="1"/>
    <col min="1232" max="1232" width="6.42578125" customWidth="1"/>
    <col min="1234" max="1235" width="7.42578125" customWidth="1"/>
    <col min="1236" max="1236" width="5.7109375" customWidth="1"/>
    <col min="1237" max="1237" width="9.28515625" customWidth="1"/>
    <col min="1238" max="1239" width="7.42578125" customWidth="1"/>
    <col min="1240" max="1240" width="6.28515625" customWidth="1"/>
    <col min="1241" max="1241" width="8.7109375" customWidth="1"/>
    <col min="1242" max="1242" width="6.42578125" customWidth="1"/>
    <col min="1243" max="1243" width="3.85546875" customWidth="1"/>
    <col min="1244" max="1245" width="7.42578125" customWidth="1"/>
    <col min="1247" max="1253" width="7.42578125" customWidth="1"/>
    <col min="1254" max="1254" width="8.7109375" customWidth="1"/>
    <col min="1255" max="1255" width="7.42578125" customWidth="1"/>
    <col min="1256" max="1256" width="3.5703125" customWidth="1"/>
    <col min="1257" max="1259" width="6.5703125" customWidth="1"/>
    <col min="1260" max="1260" width="8.5703125" customWidth="1"/>
    <col min="1261" max="1261" width="5.7109375" customWidth="1"/>
    <col min="1263" max="1263" width="6" customWidth="1"/>
    <col min="1264" max="1264" width="6.5703125" customWidth="1"/>
    <col min="1265" max="1265" width="8" customWidth="1"/>
    <col min="1266" max="1266" width="6.7109375" customWidth="1"/>
    <col min="1267" max="1267" width="9.28515625" customWidth="1"/>
    <col min="1268" max="1268" width="6.140625" customWidth="1"/>
    <col min="1269" max="1269" width="7.28515625" customWidth="1"/>
    <col min="1270" max="1270" width="7.5703125" customWidth="1"/>
    <col min="1271" max="1271" width="5.85546875" customWidth="1"/>
    <col min="1272" max="1272" width="8.85546875" customWidth="1"/>
    <col min="1273" max="1273" width="6.140625" customWidth="1"/>
    <col min="1274" max="1274" width="7.42578125" customWidth="1"/>
    <col min="1275" max="1275" width="2.7109375" customWidth="1"/>
    <col min="1484" max="1484" width="17.5703125" customWidth="1"/>
    <col min="1485" max="1485" width="11" customWidth="1"/>
    <col min="1486" max="1486" width="12.5703125" customWidth="1"/>
    <col min="1487" max="1487" width="7.42578125" customWidth="1"/>
    <col min="1488" max="1488" width="6.42578125" customWidth="1"/>
    <col min="1490" max="1491" width="7.42578125" customWidth="1"/>
    <col min="1492" max="1492" width="5.7109375" customWidth="1"/>
    <col min="1493" max="1493" width="9.28515625" customWidth="1"/>
    <col min="1494" max="1495" width="7.42578125" customWidth="1"/>
    <col min="1496" max="1496" width="6.28515625" customWidth="1"/>
    <col min="1497" max="1497" width="8.7109375" customWidth="1"/>
    <col min="1498" max="1498" width="6.42578125" customWidth="1"/>
    <col min="1499" max="1499" width="3.85546875" customWidth="1"/>
    <col min="1500" max="1501" width="7.42578125" customWidth="1"/>
    <col min="1503" max="1509" width="7.42578125" customWidth="1"/>
    <col min="1510" max="1510" width="8.7109375" customWidth="1"/>
    <col min="1511" max="1511" width="7.42578125" customWidth="1"/>
    <col min="1512" max="1512" width="3.5703125" customWidth="1"/>
    <col min="1513" max="1515" width="6.5703125" customWidth="1"/>
    <col min="1516" max="1516" width="8.5703125" customWidth="1"/>
    <col min="1517" max="1517" width="5.7109375" customWidth="1"/>
    <col min="1519" max="1519" width="6" customWidth="1"/>
    <col min="1520" max="1520" width="6.5703125" customWidth="1"/>
    <col min="1521" max="1521" width="8" customWidth="1"/>
    <col min="1522" max="1522" width="6.7109375" customWidth="1"/>
    <col min="1523" max="1523" width="9.28515625" customWidth="1"/>
    <col min="1524" max="1524" width="6.140625" customWidth="1"/>
    <col min="1525" max="1525" width="7.28515625" customWidth="1"/>
    <col min="1526" max="1526" width="7.5703125" customWidth="1"/>
    <col min="1527" max="1527" width="5.85546875" customWidth="1"/>
    <col min="1528" max="1528" width="8.85546875" customWidth="1"/>
    <col min="1529" max="1529" width="6.140625" customWidth="1"/>
    <col min="1530" max="1530" width="7.42578125" customWidth="1"/>
    <col min="1531" max="1531" width="2.7109375" customWidth="1"/>
    <col min="1740" max="1740" width="17.5703125" customWidth="1"/>
    <col min="1741" max="1741" width="11" customWidth="1"/>
    <col min="1742" max="1742" width="12.5703125" customWidth="1"/>
    <col min="1743" max="1743" width="7.42578125" customWidth="1"/>
    <col min="1744" max="1744" width="6.42578125" customWidth="1"/>
    <col min="1746" max="1747" width="7.42578125" customWidth="1"/>
    <col min="1748" max="1748" width="5.7109375" customWidth="1"/>
    <col min="1749" max="1749" width="9.28515625" customWidth="1"/>
    <col min="1750" max="1751" width="7.42578125" customWidth="1"/>
    <col min="1752" max="1752" width="6.28515625" customWidth="1"/>
    <col min="1753" max="1753" width="8.7109375" customWidth="1"/>
    <col min="1754" max="1754" width="6.42578125" customWidth="1"/>
    <col min="1755" max="1755" width="3.85546875" customWidth="1"/>
    <col min="1756" max="1757" width="7.42578125" customWidth="1"/>
    <col min="1759" max="1765" width="7.42578125" customWidth="1"/>
    <col min="1766" max="1766" width="8.7109375" customWidth="1"/>
    <col min="1767" max="1767" width="7.42578125" customWidth="1"/>
    <col min="1768" max="1768" width="3.5703125" customWidth="1"/>
    <col min="1769" max="1771" width="6.5703125" customWidth="1"/>
    <col min="1772" max="1772" width="8.5703125" customWidth="1"/>
    <col min="1773" max="1773" width="5.7109375" customWidth="1"/>
    <col min="1775" max="1775" width="6" customWidth="1"/>
    <col min="1776" max="1776" width="6.5703125" customWidth="1"/>
    <col min="1777" max="1777" width="8" customWidth="1"/>
    <col min="1778" max="1778" width="6.7109375" customWidth="1"/>
    <col min="1779" max="1779" width="9.28515625" customWidth="1"/>
    <col min="1780" max="1780" width="6.140625" customWidth="1"/>
    <col min="1781" max="1781" width="7.28515625" customWidth="1"/>
    <col min="1782" max="1782" width="7.5703125" customWidth="1"/>
    <col min="1783" max="1783" width="5.85546875" customWidth="1"/>
    <col min="1784" max="1784" width="8.85546875" customWidth="1"/>
    <col min="1785" max="1785" width="6.140625" customWidth="1"/>
    <col min="1786" max="1786" width="7.42578125" customWidth="1"/>
    <col min="1787" max="1787" width="2.7109375" customWidth="1"/>
    <col min="1996" max="1996" width="17.5703125" customWidth="1"/>
    <col min="1997" max="1997" width="11" customWidth="1"/>
    <col min="1998" max="1998" width="12.5703125" customWidth="1"/>
    <col min="1999" max="1999" width="7.42578125" customWidth="1"/>
    <col min="2000" max="2000" width="6.42578125" customWidth="1"/>
    <col min="2002" max="2003" width="7.42578125" customWidth="1"/>
    <col min="2004" max="2004" width="5.7109375" customWidth="1"/>
    <col min="2005" max="2005" width="9.28515625" customWidth="1"/>
    <col min="2006" max="2007" width="7.42578125" customWidth="1"/>
    <col min="2008" max="2008" width="6.28515625" customWidth="1"/>
    <col min="2009" max="2009" width="8.7109375" customWidth="1"/>
    <col min="2010" max="2010" width="6.42578125" customWidth="1"/>
    <col min="2011" max="2011" width="3.85546875" customWidth="1"/>
    <col min="2012" max="2013" width="7.42578125" customWidth="1"/>
    <col min="2015" max="2021" width="7.42578125" customWidth="1"/>
    <col min="2022" max="2022" width="8.7109375" customWidth="1"/>
    <col min="2023" max="2023" width="7.42578125" customWidth="1"/>
    <col min="2024" max="2024" width="3.5703125" customWidth="1"/>
    <col min="2025" max="2027" width="6.5703125" customWidth="1"/>
    <col min="2028" max="2028" width="8.5703125" customWidth="1"/>
    <col min="2029" max="2029" width="5.7109375" customWidth="1"/>
    <col min="2031" max="2031" width="6" customWidth="1"/>
    <col min="2032" max="2032" width="6.5703125" customWidth="1"/>
    <col min="2033" max="2033" width="8" customWidth="1"/>
    <col min="2034" max="2034" width="6.7109375" customWidth="1"/>
    <col min="2035" max="2035" width="9.28515625" customWidth="1"/>
    <col min="2036" max="2036" width="6.140625" customWidth="1"/>
    <col min="2037" max="2037" width="7.28515625" customWidth="1"/>
    <col min="2038" max="2038" width="7.5703125" customWidth="1"/>
    <col min="2039" max="2039" width="5.85546875" customWidth="1"/>
    <col min="2040" max="2040" width="8.85546875" customWidth="1"/>
    <col min="2041" max="2041" width="6.140625" customWidth="1"/>
    <col min="2042" max="2042" width="7.42578125" customWidth="1"/>
    <col min="2043" max="2043" width="2.7109375" customWidth="1"/>
    <col min="2252" max="2252" width="17.5703125" customWidth="1"/>
    <col min="2253" max="2253" width="11" customWidth="1"/>
    <col min="2254" max="2254" width="12.5703125" customWidth="1"/>
    <col min="2255" max="2255" width="7.42578125" customWidth="1"/>
    <col min="2256" max="2256" width="6.42578125" customWidth="1"/>
    <col min="2258" max="2259" width="7.42578125" customWidth="1"/>
    <col min="2260" max="2260" width="5.7109375" customWidth="1"/>
    <col min="2261" max="2261" width="9.28515625" customWidth="1"/>
    <col min="2262" max="2263" width="7.42578125" customWidth="1"/>
    <col min="2264" max="2264" width="6.28515625" customWidth="1"/>
    <col min="2265" max="2265" width="8.7109375" customWidth="1"/>
    <col min="2266" max="2266" width="6.42578125" customWidth="1"/>
    <col min="2267" max="2267" width="3.85546875" customWidth="1"/>
    <col min="2268" max="2269" width="7.42578125" customWidth="1"/>
    <col min="2271" max="2277" width="7.42578125" customWidth="1"/>
    <col min="2278" max="2278" width="8.7109375" customWidth="1"/>
    <col min="2279" max="2279" width="7.42578125" customWidth="1"/>
    <col min="2280" max="2280" width="3.5703125" customWidth="1"/>
    <col min="2281" max="2283" width="6.5703125" customWidth="1"/>
    <col min="2284" max="2284" width="8.5703125" customWidth="1"/>
    <col min="2285" max="2285" width="5.7109375" customWidth="1"/>
    <col min="2287" max="2287" width="6" customWidth="1"/>
    <col min="2288" max="2288" width="6.5703125" customWidth="1"/>
    <col min="2289" max="2289" width="8" customWidth="1"/>
    <col min="2290" max="2290" width="6.7109375" customWidth="1"/>
    <col min="2291" max="2291" width="9.28515625" customWidth="1"/>
    <col min="2292" max="2292" width="6.140625" customWidth="1"/>
    <col min="2293" max="2293" width="7.28515625" customWidth="1"/>
    <col min="2294" max="2294" width="7.5703125" customWidth="1"/>
    <col min="2295" max="2295" width="5.85546875" customWidth="1"/>
    <col min="2296" max="2296" width="8.85546875" customWidth="1"/>
    <col min="2297" max="2297" width="6.140625" customWidth="1"/>
    <col min="2298" max="2298" width="7.42578125" customWidth="1"/>
    <col min="2299" max="2299" width="2.7109375" customWidth="1"/>
    <col min="2508" max="2508" width="17.5703125" customWidth="1"/>
    <col min="2509" max="2509" width="11" customWidth="1"/>
    <col min="2510" max="2510" width="12.5703125" customWidth="1"/>
    <col min="2511" max="2511" width="7.42578125" customWidth="1"/>
    <col min="2512" max="2512" width="6.42578125" customWidth="1"/>
    <col min="2514" max="2515" width="7.42578125" customWidth="1"/>
    <col min="2516" max="2516" width="5.7109375" customWidth="1"/>
    <col min="2517" max="2517" width="9.28515625" customWidth="1"/>
    <col min="2518" max="2519" width="7.42578125" customWidth="1"/>
    <col min="2520" max="2520" width="6.28515625" customWidth="1"/>
    <col min="2521" max="2521" width="8.7109375" customWidth="1"/>
    <col min="2522" max="2522" width="6.42578125" customWidth="1"/>
    <col min="2523" max="2523" width="3.85546875" customWidth="1"/>
    <col min="2524" max="2525" width="7.42578125" customWidth="1"/>
    <col min="2527" max="2533" width="7.42578125" customWidth="1"/>
    <col min="2534" max="2534" width="8.7109375" customWidth="1"/>
    <col min="2535" max="2535" width="7.42578125" customWidth="1"/>
    <col min="2536" max="2536" width="3.5703125" customWidth="1"/>
    <col min="2537" max="2539" width="6.5703125" customWidth="1"/>
    <col min="2540" max="2540" width="8.5703125" customWidth="1"/>
    <col min="2541" max="2541" width="5.7109375" customWidth="1"/>
    <col min="2543" max="2543" width="6" customWidth="1"/>
    <col min="2544" max="2544" width="6.5703125" customWidth="1"/>
    <col min="2545" max="2545" width="8" customWidth="1"/>
    <col min="2546" max="2546" width="6.7109375" customWidth="1"/>
    <col min="2547" max="2547" width="9.28515625" customWidth="1"/>
    <col min="2548" max="2548" width="6.140625" customWidth="1"/>
    <col min="2549" max="2549" width="7.28515625" customWidth="1"/>
    <col min="2550" max="2550" width="7.5703125" customWidth="1"/>
    <col min="2551" max="2551" width="5.85546875" customWidth="1"/>
    <col min="2552" max="2552" width="8.85546875" customWidth="1"/>
    <col min="2553" max="2553" width="6.140625" customWidth="1"/>
    <col min="2554" max="2554" width="7.42578125" customWidth="1"/>
    <col min="2555" max="2555" width="2.7109375" customWidth="1"/>
    <col min="2764" max="2764" width="17.5703125" customWidth="1"/>
    <col min="2765" max="2765" width="11" customWidth="1"/>
    <col min="2766" max="2766" width="12.5703125" customWidth="1"/>
    <col min="2767" max="2767" width="7.42578125" customWidth="1"/>
    <col min="2768" max="2768" width="6.42578125" customWidth="1"/>
    <col min="2770" max="2771" width="7.42578125" customWidth="1"/>
    <col min="2772" max="2772" width="5.7109375" customWidth="1"/>
    <col min="2773" max="2773" width="9.28515625" customWidth="1"/>
    <col min="2774" max="2775" width="7.42578125" customWidth="1"/>
    <col min="2776" max="2776" width="6.28515625" customWidth="1"/>
    <col min="2777" max="2777" width="8.7109375" customWidth="1"/>
    <col min="2778" max="2778" width="6.42578125" customWidth="1"/>
    <col min="2779" max="2779" width="3.85546875" customWidth="1"/>
    <col min="2780" max="2781" width="7.42578125" customWidth="1"/>
    <col min="2783" max="2789" width="7.42578125" customWidth="1"/>
    <col min="2790" max="2790" width="8.7109375" customWidth="1"/>
    <col min="2791" max="2791" width="7.42578125" customWidth="1"/>
    <col min="2792" max="2792" width="3.5703125" customWidth="1"/>
    <col min="2793" max="2795" width="6.5703125" customWidth="1"/>
    <col min="2796" max="2796" width="8.5703125" customWidth="1"/>
    <col min="2797" max="2797" width="5.7109375" customWidth="1"/>
    <col min="2799" max="2799" width="6" customWidth="1"/>
    <col min="2800" max="2800" width="6.5703125" customWidth="1"/>
    <col min="2801" max="2801" width="8" customWidth="1"/>
    <col min="2802" max="2802" width="6.7109375" customWidth="1"/>
    <col min="2803" max="2803" width="9.28515625" customWidth="1"/>
    <col min="2804" max="2804" width="6.140625" customWidth="1"/>
    <col min="2805" max="2805" width="7.28515625" customWidth="1"/>
    <col min="2806" max="2806" width="7.5703125" customWidth="1"/>
    <col min="2807" max="2807" width="5.85546875" customWidth="1"/>
    <col min="2808" max="2808" width="8.85546875" customWidth="1"/>
    <col min="2809" max="2809" width="6.140625" customWidth="1"/>
    <col min="2810" max="2810" width="7.42578125" customWidth="1"/>
    <col min="2811" max="2811" width="2.7109375" customWidth="1"/>
    <col min="3020" max="3020" width="17.5703125" customWidth="1"/>
    <col min="3021" max="3021" width="11" customWidth="1"/>
    <col min="3022" max="3022" width="12.5703125" customWidth="1"/>
    <col min="3023" max="3023" width="7.42578125" customWidth="1"/>
    <col min="3024" max="3024" width="6.42578125" customWidth="1"/>
    <col min="3026" max="3027" width="7.42578125" customWidth="1"/>
    <col min="3028" max="3028" width="5.7109375" customWidth="1"/>
    <col min="3029" max="3029" width="9.28515625" customWidth="1"/>
    <col min="3030" max="3031" width="7.42578125" customWidth="1"/>
    <col min="3032" max="3032" width="6.28515625" customWidth="1"/>
    <col min="3033" max="3033" width="8.7109375" customWidth="1"/>
    <col min="3034" max="3034" width="6.42578125" customWidth="1"/>
    <col min="3035" max="3035" width="3.85546875" customWidth="1"/>
    <col min="3036" max="3037" width="7.42578125" customWidth="1"/>
    <col min="3039" max="3045" width="7.42578125" customWidth="1"/>
    <col min="3046" max="3046" width="8.7109375" customWidth="1"/>
    <col min="3047" max="3047" width="7.42578125" customWidth="1"/>
    <col min="3048" max="3048" width="3.5703125" customWidth="1"/>
    <col min="3049" max="3051" width="6.5703125" customWidth="1"/>
    <col min="3052" max="3052" width="8.5703125" customWidth="1"/>
    <col min="3053" max="3053" width="5.7109375" customWidth="1"/>
    <col min="3055" max="3055" width="6" customWidth="1"/>
    <col min="3056" max="3056" width="6.5703125" customWidth="1"/>
    <col min="3057" max="3057" width="8" customWidth="1"/>
    <col min="3058" max="3058" width="6.7109375" customWidth="1"/>
    <col min="3059" max="3059" width="9.28515625" customWidth="1"/>
    <col min="3060" max="3060" width="6.140625" customWidth="1"/>
    <col min="3061" max="3061" width="7.28515625" customWidth="1"/>
    <col min="3062" max="3062" width="7.5703125" customWidth="1"/>
    <col min="3063" max="3063" width="5.85546875" customWidth="1"/>
    <col min="3064" max="3064" width="8.85546875" customWidth="1"/>
    <col min="3065" max="3065" width="6.140625" customWidth="1"/>
    <col min="3066" max="3066" width="7.42578125" customWidth="1"/>
    <col min="3067" max="3067" width="2.7109375" customWidth="1"/>
    <col min="3276" max="3276" width="17.5703125" customWidth="1"/>
    <col min="3277" max="3277" width="11" customWidth="1"/>
    <col min="3278" max="3278" width="12.5703125" customWidth="1"/>
    <col min="3279" max="3279" width="7.42578125" customWidth="1"/>
    <col min="3280" max="3280" width="6.42578125" customWidth="1"/>
    <col min="3282" max="3283" width="7.42578125" customWidth="1"/>
    <col min="3284" max="3284" width="5.7109375" customWidth="1"/>
    <col min="3285" max="3285" width="9.28515625" customWidth="1"/>
    <col min="3286" max="3287" width="7.42578125" customWidth="1"/>
    <col min="3288" max="3288" width="6.28515625" customWidth="1"/>
    <col min="3289" max="3289" width="8.7109375" customWidth="1"/>
    <col min="3290" max="3290" width="6.42578125" customWidth="1"/>
    <col min="3291" max="3291" width="3.85546875" customWidth="1"/>
    <col min="3292" max="3293" width="7.42578125" customWidth="1"/>
    <col min="3295" max="3301" width="7.42578125" customWidth="1"/>
    <col min="3302" max="3302" width="8.7109375" customWidth="1"/>
    <col min="3303" max="3303" width="7.42578125" customWidth="1"/>
    <col min="3304" max="3304" width="3.5703125" customWidth="1"/>
    <col min="3305" max="3307" width="6.5703125" customWidth="1"/>
    <col min="3308" max="3308" width="8.5703125" customWidth="1"/>
    <col min="3309" max="3309" width="5.7109375" customWidth="1"/>
    <col min="3311" max="3311" width="6" customWidth="1"/>
    <col min="3312" max="3312" width="6.5703125" customWidth="1"/>
    <col min="3313" max="3313" width="8" customWidth="1"/>
    <col min="3314" max="3314" width="6.7109375" customWidth="1"/>
    <col min="3315" max="3315" width="9.28515625" customWidth="1"/>
    <col min="3316" max="3316" width="6.140625" customWidth="1"/>
    <col min="3317" max="3317" width="7.28515625" customWidth="1"/>
    <col min="3318" max="3318" width="7.5703125" customWidth="1"/>
    <col min="3319" max="3319" width="5.85546875" customWidth="1"/>
    <col min="3320" max="3320" width="8.85546875" customWidth="1"/>
    <col min="3321" max="3321" width="6.140625" customWidth="1"/>
    <col min="3322" max="3322" width="7.42578125" customWidth="1"/>
    <col min="3323" max="3323" width="2.7109375" customWidth="1"/>
    <col min="3532" max="3532" width="17.5703125" customWidth="1"/>
    <col min="3533" max="3533" width="11" customWidth="1"/>
    <col min="3534" max="3534" width="12.5703125" customWidth="1"/>
    <col min="3535" max="3535" width="7.42578125" customWidth="1"/>
    <col min="3536" max="3536" width="6.42578125" customWidth="1"/>
    <col min="3538" max="3539" width="7.42578125" customWidth="1"/>
    <col min="3540" max="3540" width="5.7109375" customWidth="1"/>
    <col min="3541" max="3541" width="9.28515625" customWidth="1"/>
    <col min="3542" max="3543" width="7.42578125" customWidth="1"/>
    <col min="3544" max="3544" width="6.28515625" customWidth="1"/>
    <col min="3545" max="3545" width="8.7109375" customWidth="1"/>
    <col min="3546" max="3546" width="6.42578125" customWidth="1"/>
    <col min="3547" max="3547" width="3.85546875" customWidth="1"/>
    <col min="3548" max="3549" width="7.42578125" customWidth="1"/>
    <col min="3551" max="3557" width="7.42578125" customWidth="1"/>
    <col min="3558" max="3558" width="8.7109375" customWidth="1"/>
    <col min="3559" max="3559" width="7.42578125" customWidth="1"/>
    <col min="3560" max="3560" width="3.5703125" customWidth="1"/>
    <col min="3561" max="3563" width="6.5703125" customWidth="1"/>
    <col min="3564" max="3564" width="8.5703125" customWidth="1"/>
    <col min="3565" max="3565" width="5.7109375" customWidth="1"/>
    <col min="3567" max="3567" width="6" customWidth="1"/>
    <col min="3568" max="3568" width="6.5703125" customWidth="1"/>
    <col min="3569" max="3569" width="8" customWidth="1"/>
    <col min="3570" max="3570" width="6.7109375" customWidth="1"/>
    <col min="3571" max="3571" width="9.28515625" customWidth="1"/>
    <col min="3572" max="3572" width="6.140625" customWidth="1"/>
    <col min="3573" max="3573" width="7.28515625" customWidth="1"/>
    <col min="3574" max="3574" width="7.5703125" customWidth="1"/>
    <col min="3575" max="3575" width="5.85546875" customWidth="1"/>
    <col min="3576" max="3576" width="8.85546875" customWidth="1"/>
    <col min="3577" max="3577" width="6.140625" customWidth="1"/>
    <col min="3578" max="3578" width="7.42578125" customWidth="1"/>
    <col min="3579" max="3579" width="2.7109375" customWidth="1"/>
    <col min="3788" max="3788" width="17.5703125" customWidth="1"/>
    <col min="3789" max="3789" width="11" customWidth="1"/>
    <col min="3790" max="3790" width="12.5703125" customWidth="1"/>
    <col min="3791" max="3791" width="7.42578125" customWidth="1"/>
    <col min="3792" max="3792" width="6.42578125" customWidth="1"/>
    <col min="3794" max="3795" width="7.42578125" customWidth="1"/>
    <col min="3796" max="3796" width="5.7109375" customWidth="1"/>
    <col min="3797" max="3797" width="9.28515625" customWidth="1"/>
    <col min="3798" max="3799" width="7.42578125" customWidth="1"/>
    <col min="3800" max="3800" width="6.28515625" customWidth="1"/>
    <col min="3801" max="3801" width="8.7109375" customWidth="1"/>
    <col min="3802" max="3802" width="6.42578125" customWidth="1"/>
    <col min="3803" max="3803" width="3.85546875" customWidth="1"/>
    <col min="3804" max="3805" width="7.42578125" customWidth="1"/>
    <col min="3807" max="3813" width="7.42578125" customWidth="1"/>
    <col min="3814" max="3814" width="8.7109375" customWidth="1"/>
    <col min="3815" max="3815" width="7.42578125" customWidth="1"/>
    <col min="3816" max="3816" width="3.5703125" customWidth="1"/>
    <col min="3817" max="3819" width="6.5703125" customWidth="1"/>
    <col min="3820" max="3820" width="8.5703125" customWidth="1"/>
    <col min="3821" max="3821" width="5.7109375" customWidth="1"/>
    <col min="3823" max="3823" width="6" customWidth="1"/>
    <col min="3824" max="3824" width="6.5703125" customWidth="1"/>
    <col min="3825" max="3825" width="8" customWidth="1"/>
    <col min="3826" max="3826" width="6.7109375" customWidth="1"/>
    <col min="3827" max="3827" width="9.28515625" customWidth="1"/>
    <col min="3828" max="3828" width="6.140625" customWidth="1"/>
    <col min="3829" max="3829" width="7.28515625" customWidth="1"/>
    <col min="3830" max="3830" width="7.5703125" customWidth="1"/>
    <col min="3831" max="3831" width="5.85546875" customWidth="1"/>
    <col min="3832" max="3832" width="8.85546875" customWidth="1"/>
    <col min="3833" max="3833" width="6.140625" customWidth="1"/>
    <col min="3834" max="3834" width="7.42578125" customWidth="1"/>
    <col min="3835" max="3835" width="2.7109375" customWidth="1"/>
    <col min="4044" max="4044" width="17.5703125" customWidth="1"/>
    <col min="4045" max="4045" width="11" customWidth="1"/>
    <col min="4046" max="4046" width="12.5703125" customWidth="1"/>
    <col min="4047" max="4047" width="7.42578125" customWidth="1"/>
    <col min="4048" max="4048" width="6.42578125" customWidth="1"/>
    <col min="4050" max="4051" width="7.42578125" customWidth="1"/>
    <col min="4052" max="4052" width="5.7109375" customWidth="1"/>
    <col min="4053" max="4053" width="9.28515625" customWidth="1"/>
    <col min="4054" max="4055" width="7.42578125" customWidth="1"/>
    <col min="4056" max="4056" width="6.28515625" customWidth="1"/>
    <col min="4057" max="4057" width="8.7109375" customWidth="1"/>
    <col min="4058" max="4058" width="6.42578125" customWidth="1"/>
    <col min="4059" max="4059" width="3.85546875" customWidth="1"/>
    <col min="4060" max="4061" width="7.42578125" customWidth="1"/>
    <col min="4063" max="4069" width="7.42578125" customWidth="1"/>
    <col min="4070" max="4070" width="8.7109375" customWidth="1"/>
    <col min="4071" max="4071" width="7.42578125" customWidth="1"/>
    <col min="4072" max="4072" width="3.5703125" customWidth="1"/>
    <col min="4073" max="4075" width="6.5703125" customWidth="1"/>
    <col min="4076" max="4076" width="8.5703125" customWidth="1"/>
    <col min="4077" max="4077" width="5.7109375" customWidth="1"/>
    <col min="4079" max="4079" width="6" customWidth="1"/>
    <col min="4080" max="4080" width="6.5703125" customWidth="1"/>
    <col min="4081" max="4081" width="8" customWidth="1"/>
    <col min="4082" max="4082" width="6.7109375" customWidth="1"/>
    <col min="4083" max="4083" width="9.28515625" customWidth="1"/>
    <col min="4084" max="4084" width="6.140625" customWidth="1"/>
    <col min="4085" max="4085" width="7.28515625" customWidth="1"/>
    <col min="4086" max="4086" width="7.5703125" customWidth="1"/>
    <col min="4087" max="4087" width="5.85546875" customWidth="1"/>
    <col min="4088" max="4088" width="8.85546875" customWidth="1"/>
    <col min="4089" max="4089" width="6.140625" customWidth="1"/>
    <col min="4090" max="4090" width="7.42578125" customWidth="1"/>
    <col min="4091" max="4091" width="2.7109375" customWidth="1"/>
    <col min="4300" max="4300" width="17.5703125" customWidth="1"/>
    <col min="4301" max="4301" width="11" customWidth="1"/>
    <col min="4302" max="4302" width="12.5703125" customWidth="1"/>
    <col min="4303" max="4303" width="7.42578125" customWidth="1"/>
    <col min="4304" max="4304" width="6.42578125" customWidth="1"/>
    <col min="4306" max="4307" width="7.42578125" customWidth="1"/>
    <col min="4308" max="4308" width="5.7109375" customWidth="1"/>
    <col min="4309" max="4309" width="9.28515625" customWidth="1"/>
    <col min="4310" max="4311" width="7.42578125" customWidth="1"/>
    <col min="4312" max="4312" width="6.28515625" customWidth="1"/>
    <col min="4313" max="4313" width="8.7109375" customWidth="1"/>
    <col min="4314" max="4314" width="6.42578125" customWidth="1"/>
    <col min="4315" max="4315" width="3.85546875" customWidth="1"/>
    <col min="4316" max="4317" width="7.42578125" customWidth="1"/>
    <col min="4319" max="4325" width="7.42578125" customWidth="1"/>
    <col min="4326" max="4326" width="8.7109375" customWidth="1"/>
    <col min="4327" max="4327" width="7.42578125" customWidth="1"/>
    <col min="4328" max="4328" width="3.5703125" customWidth="1"/>
    <col min="4329" max="4331" width="6.5703125" customWidth="1"/>
    <col min="4332" max="4332" width="8.5703125" customWidth="1"/>
    <col min="4333" max="4333" width="5.7109375" customWidth="1"/>
    <col min="4335" max="4335" width="6" customWidth="1"/>
    <col min="4336" max="4336" width="6.5703125" customWidth="1"/>
    <col min="4337" max="4337" width="8" customWidth="1"/>
    <col min="4338" max="4338" width="6.7109375" customWidth="1"/>
    <col min="4339" max="4339" width="9.28515625" customWidth="1"/>
    <col min="4340" max="4340" width="6.140625" customWidth="1"/>
    <col min="4341" max="4341" width="7.28515625" customWidth="1"/>
    <col min="4342" max="4342" width="7.5703125" customWidth="1"/>
    <col min="4343" max="4343" width="5.85546875" customWidth="1"/>
    <col min="4344" max="4344" width="8.85546875" customWidth="1"/>
    <col min="4345" max="4345" width="6.140625" customWidth="1"/>
    <col min="4346" max="4346" width="7.42578125" customWidth="1"/>
    <col min="4347" max="4347" width="2.7109375" customWidth="1"/>
    <col min="4556" max="4556" width="17.5703125" customWidth="1"/>
    <col min="4557" max="4557" width="11" customWidth="1"/>
    <col min="4558" max="4558" width="12.5703125" customWidth="1"/>
    <col min="4559" max="4559" width="7.42578125" customWidth="1"/>
    <col min="4560" max="4560" width="6.42578125" customWidth="1"/>
    <col min="4562" max="4563" width="7.42578125" customWidth="1"/>
    <col min="4564" max="4564" width="5.7109375" customWidth="1"/>
    <col min="4565" max="4565" width="9.28515625" customWidth="1"/>
    <col min="4566" max="4567" width="7.42578125" customWidth="1"/>
    <col min="4568" max="4568" width="6.28515625" customWidth="1"/>
    <col min="4569" max="4569" width="8.7109375" customWidth="1"/>
    <col min="4570" max="4570" width="6.42578125" customWidth="1"/>
    <col min="4571" max="4571" width="3.85546875" customWidth="1"/>
    <col min="4572" max="4573" width="7.42578125" customWidth="1"/>
    <col min="4575" max="4581" width="7.42578125" customWidth="1"/>
    <col min="4582" max="4582" width="8.7109375" customWidth="1"/>
    <col min="4583" max="4583" width="7.42578125" customWidth="1"/>
    <col min="4584" max="4584" width="3.5703125" customWidth="1"/>
    <col min="4585" max="4587" width="6.5703125" customWidth="1"/>
    <col min="4588" max="4588" width="8.5703125" customWidth="1"/>
    <col min="4589" max="4589" width="5.7109375" customWidth="1"/>
    <col min="4591" max="4591" width="6" customWidth="1"/>
    <col min="4592" max="4592" width="6.5703125" customWidth="1"/>
    <col min="4593" max="4593" width="8" customWidth="1"/>
    <col min="4594" max="4594" width="6.7109375" customWidth="1"/>
    <col min="4595" max="4595" width="9.28515625" customWidth="1"/>
    <col min="4596" max="4596" width="6.140625" customWidth="1"/>
    <col min="4597" max="4597" width="7.28515625" customWidth="1"/>
    <col min="4598" max="4598" width="7.5703125" customWidth="1"/>
    <col min="4599" max="4599" width="5.85546875" customWidth="1"/>
    <col min="4600" max="4600" width="8.85546875" customWidth="1"/>
    <col min="4601" max="4601" width="6.140625" customWidth="1"/>
    <col min="4602" max="4602" width="7.42578125" customWidth="1"/>
    <col min="4603" max="4603" width="2.7109375" customWidth="1"/>
    <col min="4812" max="4812" width="17.5703125" customWidth="1"/>
    <col min="4813" max="4813" width="11" customWidth="1"/>
    <col min="4814" max="4814" width="12.5703125" customWidth="1"/>
    <col min="4815" max="4815" width="7.42578125" customWidth="1"/>
    <col min="4816" max="4816" width="6.42578125" customWidth="1"/>
    <col min="4818" max="4819" width="7.42578125" customWidth="1"/>
    <col min="4820" max="4820" width="5.7109375" customWidth="1"/>
    <col min="4821" max="4821" width="9.28515625" customWidth="1"/>
    <col min="4822" max="4823" width="7.42578125" customWidth="1"/>
    <col min="4824" max="4824" width="6.28515625" customWidth="1"/>
    <col min="4825" max="4825" width="8.7109375" customWidth="1"/>
    <col min="4826" max="4826" width="6.42578125" customWidth="1"/>
    <col min="4827" max="4827" width="3.85546875" customWidth="1"/>
    <col min="4828" max="4829" width="7.42578125" customWidth="1"/>
    <col min="4831" max="4837" width="7.42578125" customWidth="1"/>
    <col min="4838" max="4838" width="8.7109375" customWidth="1"/>
    <col min="4839" max="4839" width="7.42578125" customWidth="1"/>
    <col min="4840" max="4840" width="3.5703125" customWidth="1"/>
    <col min="4841" max="4843" width="6.5703125" customWidth="1"/>
    <col min="4844" max="4844" width="8.5703125" customWidth="1"/>
    <col min="4845" max="4845" width="5.7109375" customWidth="1"/>
    <col min="4847" max="4847" width="6" customWidth="1"/>
    <col min="4848" max="4848" width="6.5703125" customWidth="1"/>
    <col min="4849" max="4849" width="8" customWidth="1"/>
    <col min="4850" max="4850" width="6.7109375" customWidth="1"/>
    <col min="4851" max="4851" width="9.28515625" customWidth="1"/>
    <col min="4852" max="4852" width="6.140625" customWidth="1"/>
    <col min="4853" max="4853" width="7.28515625" customWidth="1"/>
    <col min="4854" max="4854" width="7.5703125" customWidth="1"/>
    <col min="4855" max="4855" width="5.85546875" customWidth="1"/>
    <col min="4856" max="4856" width="8.85546875" customWidth="1"/>
    <col min="4857" max="4857" width="6.140625" customWidth="1"/>
    <col min="4858" max="4858" width="7.42578125" customWidth="1"/>
    <col min="4859" max="4859" width="2.7109375" customWidth="1"/>
    <col min="5068" max="5068" width="17.5703125" customWidth="1"/>
    <col min="5069" max="5069" width="11" customWidth="1"/>
    <col min="5070" max="5070" width="12.5703125" customWidth="1"/>
    <col min="5071" max="5071" width="7.42578125" customWidth="1"/>
    <col min="5072" max="5072" width="6.42578125" customWidth="1"/>
    <col min="5074" max="5075" width="7.42578125" customWidth="1"/>
    <col min="5076" max="5076" width="5.7109375" customWidth="1"/>
    <col min="5077" max="5077" width="9.28515625" customWidth="1"/>
    <col min="5078" max="5079" width="7.42578125" customWidth="1"/>
    <col min="5080" max="5080" width="6.28515625" customWidth="1"/>
    <col min="5081" max="5081" width="8.7109375" customWidth="1"/>
    <col min="5082" max="5082" width="6.42578125" customWidth="1"/>
    <col min="5083" max="5083" width="3.85546875" customWidth="1"/>
    <col min="5084" max="5085" width="7.42578125" customWidth="1"/>
    <col min="5087" max="5093" width="7.42578125" customWidth="1"/>
    <col min="5094" max="5094" width="8.7109375" customWidth="1"/>
    <col min="5095" max="5095" width="7.42578125" customWidth="1"/>
    <col min="5096" max="5096" width="3.5703125" customWidth="1"/>
    <col min="5097" max="5099" width="6.5703125" customWidth="1"/>
    <col min="5100" max="5100" width="8.5703125" customWidth="1"/>
    <col min="5101" max="5101" width="5.7109375" customWidth="1"/>
    <col min="5103" max="5103" width="6" customWidth="1"/>
    <col min="5104" max="5104" width="6.5703125" customWidth="1"/>
    <col min="5105" max="5105" width="8" customWidth="1"/>
    <col min="5106" max="5106" width="6.7109375" customWidth="1"/>
    <col min="5107" max="5107" width="9.28515625" customWidth="1"/>
    <col min="5108" max="5108" width="6.140625" customWidth="1"/>
    <col min="5109" max="5109" width="7.28515625" customWidth="1"/>
    <col min="5110" max="5110" width="7.5703125" customWidth="1"/>
    <col min="5111" max="5111" width="5.85546875" customWidth="1"/>
    <col min="5112" max="5112" width="8.85546875" customWidth="1"/>
    <col min="5113" max="5113" width="6.140625" customWidth="1"/>
    <col min="5114" max="5114" width="7.42578125" customWidth="1"/>
    <col min="5115" max="5115" width="2.7109375" customWidth="1"/>
    <col min="5324" max="5324" width="17.5703125" customWidth="1"/>
    <col min="5325" max="5325" width="11" customWidth="1"/>
    <col min="5326" max="5326" width="12.5703125" customWidth="1"/>
    <col min="5327" max="5327" width="7.42578125" customWidth="1"/>
    <col min="5328" max="5328" width="6.42578125" customWidth="1"/>
    <col min="5330" max="5331" width="7.42578125" customWidth="1"/>
    <col min="5332" max="5332" width="5.7109375" customWidth="1"/>
    <col min="5333" max="5333" width="9.28515625" customWidth="1"/>
    <col min="5334" max="5335" width="7.42578125" customWidth="1"/>
    <col min="5336" max="5336" width="6.28515625" customWidth="1"/>
    <col min="5337" max="5337" width="8.7109375" customWidth="1"/>
    <col min="5338" max="5338" width="6.42578125" customWidth="1"/>
    <col min="5339" max="5339" width="3.85546875" customWidth="1"/>
    <col min="5340" max="5341" width="7.42578125" customWidth="1"/>
    <col min="5343" max="5349" width="7.42578125" customWidth="1"/>
    <col min="5350" max="5350" width="8.7109375" customWidth="1"/>
    <col min="5351" max="5351" width="7.42578125" customWidth="1"/>
    <col min="5352" max="5352" width="3.5703125" customWidth="1"/>
    <col min="5353" max="5355" width="6.5703125" customWidth="1"/>
    <col min="5356" max="5356" width="8.5703125" customWidth="1"/>
    <col min="5357" max="5357" width="5.7109375" customWidth="1"/>
    <col min="5359" max="5359" width="6" customWidth="1"/>
    <col min="5360" max="5360" width="6.5703125" customWidth="1"/>
    <col min="5361" max="5361" width="8" customWidth="1"/>
    <col min="5362" max="5362" width="6.7109375" customWidth="1"/>
    <col min="5363" max="5363" width="9.28515625" customWidth="1"/>
    <col min="5364" max="5364" width="6.140625" customWidth="1"/>
    <col min="5365" max="5365" width="7.28515625" customWidth="1"/>
    <col min="5366" max="5366" width="7.5703125" customWidth="1"/>
    <col min="5367" max="5367" width="5.85546875" customWidth="1"/>
    <col min="5368" max="5368" width="8.85546875" customWidth="1"/>
    <col min="5369" max="5369" width="6.140625" customWidth="1"/>
    <col min="5370" max="5370" width="7.42578125" customWidth="1"/>
    <col min="5371" max="5371" width="2.7109375" customWidth="1"/>
    <col min="5580" max="5580" width="17.5703125" customWidth="1"/>
    <col min="5581" max="5581" width="11" customWidth="1"/>
    <col min="5582" max="5582" width="12.5703125" customWidth="1"/>
    <col min="5583" max="5583" width="7.42578125" customWidth="1"/>
    <col min="5584" max="5584" width="6.42578125" customWidth="1"/>
    <col min="5586" max="5587" width="7.42578125" customWidth="1"/>
    <col min="5588" max="5588" width="5.7109375" customWidth="1"/>
    <col min="5589" max="5589" width="9.28515625" customWidth="1"/>
    <col min="5590" max="5591" width="7.42578125" customWidth="1"/>
    <col min="5592" max="5592" width="6.28515625" customWidth="1"/>
    <col min="5593" max="5593" width="8.7109375" customWidth="1"/>
    <col min="5594" max="5594" width="6.42578125" customWidth="1"/>
    <col min="5595" max="5595" width="3.85546875" customWidth="1"/>
    <col min="5596" max="5597" width="7.42578125" customWidth="1"/>
    <col min="5599" max="5605" width="7.42578125" customWidth="1"/>
    <col min="5606" max="5606" width="8.7109375" customWidth="1"/>
    <col min="5607" max="5607" width="7.42578125" customWidth="1"/>
    <col min="5608" max="5608" width="3.5703125" customWidth="1"/>
    <col min="5609" max="5611" width="6.5703125" customWidth="1"/>
    <col min="5612" max="5612" width="8.5703125" customWidth="1"/>
    <col min="5613" max="5613" width="5.7109375" customWidth="1"/>
    <col min="5615" max="5615" width="6" customWidth="1"/>
    <col min="5616" max="5616" width="6.5703125" customWidth="1"/>
    <col min="5617" max="5617" width="8" customWidth="1"/>
    <col min="5618" max="5618" width="6.7109375" customWidth="1"/>
    <col min="5619" max="5619" width="9.28515625" customWidth="1"/>
    <col min="5620" max="5620" width="6.140625" customWidth="1"/>
    <col min="5621" max="5621" width="7.28515625" customWidth="1"/>
    <col min="5622" max="5622" width="7.5703125" customWidth="1"/>
    <col min="5623" max="5623" width="5.85546875" customWidth="1"/>
    <col min="5624" max="5624" width="8.85546875" customWidth="1"/>
    <col min="5625" max="5625" width="6.140625" customWidth="1"/>
    <col min="5626" max="5626" width="7.42578125" customWidth="1"/>
    <col min="5627" max="5627" width="2.7109375" customWidth="1"/>
    <col min="5836" max="5836" width="17.5703125" customWidth="1"/>
    <col min="5837" max="5837" width="11" customWidth="1"/>
    <col min="5838" max="5838" width="12.5703125" customWidth="1"/>
    <col min="5839" max="5839" width="7.42578125" customWidth="1"/>
    <col min="5840" max="5840" width="6.42578125" customWidth="1"/>
    <col min="5842" max="5843" width="7.42578125" customWidth="1"/>
    <col min="5844" max="5844" width="5.7109375" customWidth="1"/>
    <col min="5845" max="5845" width="9.28515625" customWidth="1"/>
    <col min="5846" max="5847" width="7.42578125" customWidth="1"/>
    <col min="5848" max="5848" width="6.28515625" customWidth="1"/>
    <col min="5849" max="5849" width="8.7109375" customWidth="1"/>
    <col min="5850" max="5850" width="6.42578125" customWidth="1"/>
    <col min="5851" max="5851" width="3.85546875" customWidth="1"/>
    <col min="5852" max="5853" width="7.42578125" customWidth="1"/>
    <col min="5855" max="5861" width="7.42578125" customWidth="1"/>
    <col min="5862" max="5862" width="8.7109375" customWidth="1"/>
    <col min="5863" max="5863" width="7.42578125" customWidth="1"/>
    <col min="5864" max="5864" width="3.5703125" customWidth="1"/>
    <col min="5865" max="5867" width="6.5703125" customWidth="1"/>
    <col min="5868" max="5868" width="8.5703125" customWidth="1"/>
    <col min="5869" max="5869" width="5.7109375" customWidth="1"/>
    <col min="5871" max="5871" width="6" customWidth="1"/>
    <col min="5872" max="5872" width="6.5703125" customWidth="1"/>
    <col min="5873" max="5873" width="8" customWidth="1"/>
    <col min="5874" max="5874" width="6.7109375" customWidth="1"/>
    <col min="5875" max="5875" width="9.28515625" customWidth="1"/>
    <col min="5876" max="5876" width="6.140625" customWidth="1"/>
    <col min="5877" max="5877" width="7.28515625" customWidth="1"/>
    <col min="5878" max="5878" width="7.5703125" customWidth="1"/>
    <col min="5879" max="5879" width="5.85546875" customWidth="1"/>
    <col min="5880" max="5880" width="8.85546875" customWidth="1"/>
    <col min="5881" max="5881" width="6.140625" customWidth="1"/>
    <col min="5882" max="5882" width="7.42578125" customWidth="1"/>
    <col min="5883" max="5883" width="2.7109375" customWidth="1"/>
    <col min="6092" max="6092" width="17.5703125" customWidth="1"/>
    <col min="6093" max="6093" width="11" customWidth="1"/>
    <col min="6094" max="6094" width="12.5703125" customWidth="1"/>
    <col min="6095" max="6095" width="7.42578125" customWidth="1"/>
    <col min="6096" max="6096" width="6.42578125" customWidth="1"/>
    <col min="6098" max="6099" width="7.42578125" customWidth="1"/>
    <col min="6100" max="6100" width="5.7109375" customWidth="1"/>
    <col min="6101" max="6101" width="9.28515625" customWidth="1"/>
    <col min="6102" max="6103" width="7.42578125" customWidth="1"/>
    <col min="6104" max="6104" width="6.28515625" customWidth="1"/>
    <col min="6105" max="6105" width="8.7109375" customWidth="1"/>
    <col min="6106" max="6106" width="6.42578125" customWidth="1"/>
    <col min="6107" max="6107" width="3.85546875" customWidth="1"/>
    <col min="6108" max="6109" width="7.42578125" customWidth="1"/>
    <col min="6111" max="6117" width="7.42578125" customWidth="1"/>
    <col min="6118" max="6118" width="8.7109375" customWidth="1"/>
    <col min="6119" max="6119" width="7.42578125" customWidth="1"/>
    <col min="6120" max="6120" width="3.5703125" customWidth="1"/>
    <col min="6121" max="6123" width="6.5703125" customWidth="1"/>
    <col min="6124" max="6124" width="8.5703125" customWidth="1"/>
    <col min="6125" max="6125" width="5.7109375" customWidth="1"/>
    <col min="6127" max="6127" width="6" customWidth="1"/>
    <col min="6128" max="6128" width="6.5703125" customWidth="1"/>
    <col min="6129" max="6129" width="8" customWidth="1"/>
    <col min="6130" max="6130" width="6.7109375" customWidth="1"/>
    <col min="6131" max="6131" width="9.28515625" customWidth="1"/>
    <col min="6132" max="6132" width="6.140625" customWidth="1"/>
    <col min="6133" max="6133" width="7.28515625" customWidth="1"/>
    <col min="6134" max="6134" width="7.5703125" customWidth="1"/>
    <col min="6135" max="6135" width="5.85546875" customWidth="1"/>
    <col min="6136" max="6136" width="8.85546875" customWidth="1"/>
    <col min="6137" max="6137" width="6.140625" customWidth="1"/>
    <col min="6138" max="6138" width="7.42578125" customWidth="1"/>
    <col min="6139" max="6139" width="2.7109375" customWidth="1"/>
    <col min="6348" max="6348" width="17.5703125" customWidth="1"/>
    <col min="6349" max="6349" width="11" customWidth="1"/>
    <col min="6350" max="6350" width="12.5703125" customWidth="1"/>
    <col min="6351" max="6351" width="7.42578125" customWidth="1"/>
    <col min="6352" max="6352" width="6.42578125" customWidth="1"/>
    <col min="6354" max="6355" width="7.42578125" customWidth="1"/>
    <col min="6356" max="6356" width="5.7109375" customWidth="1"/>
    <col min="6357" max="6357" width="9.28515625" customWidth="1"/>
    <col min="6358" max="6359" width="7.42578125" customWidth="1"/>
    <col min="6360" max="6360" width="6.28515625" customWidth="1"/>
    <col min="6361" max="6361" width="8.7109375" customWidth="1"/>
    <col min="6362" max="6362" width="6.42578125" customWidth="1"/>
    <col min="6363" max="6363" width="3.85546875" customWidth="1"/>
    <col min="6364" max="6365" width="7.42578125" customWidth="1"/>
    <col min="6367" max="6373" width="7.42578125" customWidth="1"/>
    <col min="6374" max="6374" width="8.7109375" customWidth="1"/>
    <col min="6375" max="6375" width="7.42578125" customWidth="1"/>
    <col min="6376" max="6376" width="3.5703125" customWidth="1"/>
    <col min="6377" max="6379" width="6.5703125" customWidth="1"/>
    <col min="6380" max="6380" width="8.5703125" customWidth="1"/>
    <col min="6381" max="6381" width="5.7109375" customWidth="1"/>
    <col min="6383" max="6383" width="6" customWidth="1"/>
    <col min="6384" max="6384" width="6.5703125" customWidth="1"/>
    <col min="6385" max="6385" width="8" customWidth="1"/>
    <col min="6386" max="6386" width="6.7109375" customWidth="1"/>
    <col min="6387" max="6387" width="9.28515625" customWidth="1"/>
    <col min="6388" max="6388" width="6.140625" customWidth="1"/>
    <col min="6389" max="6389" width="7.28515625" customWidth="1"/>
    <col min="6390" max="6390" width="7.5703125" customWidth="1"/>
    <col min="6391" max="6391" width="5.85546875" customWidth="1"/>
    <col min="6392" max="6392" width="8.85546875" customWidth="1"/>
    <col min="6393" max="6393" width="6.140625" customWidth="1"/>
    <col min="6394" max="6394" width="7.42578125" customWidth="1"/>
    <col min="6395" max="6395" width="2.7109375" customWidth="1"/>
    <col min="6604" max="6604" width="17.5703125" customWidth="1"/>
    <col min="6605" max="6605" width="11" customWidth="1"/>
    <col min="6606" max="6606" width="12.5703125" customWidth="1"/>
    <col min="6607" max="6607" width="7.42578125" customWidth="1"/>
    <col min="6608" max="6608" width="6.42578125" customWidth="1"/>
    <col min="6610" max="6611" width="7.42578125" customWidth="1"/>
    <col min="6612" max="6612" width="5.7109375" customWidth="1"/>
    <col min="6613" max="6613" width="9.28515625" customWidth="1"/>
    <col min="6614" max="6615" width="7.42578125" customWidth="1"/>
    <col min="6616" max="6616" width="6.28515625" customWidth="1"/>
    <col min="6617" max="6617" width="8.7109375" customWidth="1"/>
    <col min="6618" max="6618" width="6.42578125" customWidth="1"/>
    <col min="6619" max="6619" width="3.85546875" customWidth="1"/>
    <col min="6620" max="6621" width="7.42578125" customWidth="1"/>
    <col min="6623" max="6629" width="7.42578125" customWidth="1"/>
    <col min="6630" max="6630" width="8.7109375" customWidth="1"/>
    <col min="6631" max="6631" width="7.42578125" customWidth="1"/>
    <col min="6632" max="6632" width="3.5703125" customWidth="1"/>
    <col min="6633" max="6635" width="6.5703125" customWidth="1"/>
    <col min="6636" max="6636" width="8.5703125" customWidth="1"/>
    <col min="6637" max="6637" width="5.7109375" customWidth="1"/>
    <col min="6639" max="6639" width="6" customWidth="1"/>
    <col min="6640" max="6640" width="6.5703125" customWidth="1"/>
    <col min="6641" max="6641" width="8" customWidth="1"/>
    <col min="6642" max="6642" width="6.7109375" customWidth="1"/>
    <col min="6643" max="6643" width="9.28515625" customWidth="1"/>
    <col min="6644" max="6644" width="6.140625" customWidth="1"/>
    <col min="6645" max="6645" width="7.28515625" customWidth="1"/>
    <col min="6646" max="6646" width="7.5703125" customWidth="1"/>
    <col min="6647" max="6647" width="5.85546875" customWidth="1"/>
    <col min="6648" max="6648" width="8.85546875" customWidth="1"/>
    <col min="6649" max="6649" width="6.140625" customWidth="1"/>
    <col min="6650" max="6650" width="7.42578125" customWidth="1"/>
    <col min="6651" max="6651" width="2.7109375" customWidth="1"/>
    <col min="6860" max="6860" width="17.5703125" customWidth="1"/>
    <col min="6861" max="6861" width="11" customWidth="1"/>
    <col min="6862" max="6862" width="12.5703125" customWidth="1"/>
    <col min="6863" max="6863" width="7.42578125" customWidth="1"/>
    <col min="6864" max="6864" width="6.42578125" customWidth="1"/>
    <col min="6866" max="6867" width="7.42578125" customWidth="1"/>
    <col min="6868" max="6868" width="5.7109375" customWidth="1"/>
    <col min="6869" max="6869" width="9.28515625" customWidth="1"/>
    <col min="6870" max="6871" width="7.42578125" customWidth="1"/>
    <col min="6872" max="6872" width="6.28515625" customWidth="1"/>
    <col min="6873" max="6873" width="8.7109375" customWidth="1"/>
    <col min="6874" max="6874" width="6.42578125" customWidth="1"/>
    <col min="6875" max="6875" width="3.85546875" customWidth="1"/>
    <col min="6876" max="6877" width="7.42578125" customWidth="1"/>
    <col min="6879" max="6885" width="7.42578125" customWidth="1"/>
    <col min="6886" max="6886" width="8.7109375" customWidth="1"/>
    <col min="6887" max="6887" width="7.42578125" customWidth="1"/>
    <col min="6888" max="6888" width="3.5703125" customWidth="1"/>
    <col min="6889" max="6891" width="6.5703125" customWidth="1"/>
    <col min="6892" max="6892" width="8.5703125" customWidth="1"/>
    <col min="6893" max="6893" width="5.7109375" customWidth="1"/>
    <col min="6895" max="6895" width="6" customWidth="1"/>
    <col min="6896" max="6896" width="6.5703125" customWidth="1"/>
    <col min="6897" max="6897" width="8" customWidth="1"/>
    <col min="6898" max="6898" width="6.7109375" customWidth="1"/>
    <col min="6899" max="6899" width="9.28515625" customWidth="1"/>
    <col min="6900" max="6900" width="6.140625" customWidth="1"/>
    <col min="6901" max="6901" width="7.28515625" customWidth="1"/>
    <col min="6902" max="6902" width="7.5703125" customWidth="1"/>
    <col min="6903" max="6903" width="5.85546875" customWidth="1"/>
    <col min="6904" max="6904" width="8.85546875" customWidth="1"/>
    <col min="6905" max="6905" width="6.140625" customWidth="1"/>
    <col min="6906" max="6906" width="7.42578125" customWidth="1"/>
    <col min="6907" max="6907" width="2.7109375" customWidth="1"/>
    <col min="7116" max="7116" width="17.5703125" customWidth="1"/>
    <col min="7117" max="7117" width="11" customWidth="1"/>
    <col min="7118" max="7118" width="12.5703125" customWidth="1"/>
    <col min="7119" max="7119" width="7.42578125" customWidth="1"/>
    <col min="7120" max="7120" width="6.42578125" customWidth="1"/>
    <col min="7122" max="7123" width="7.42578125" customWidth="1"/>
    <col min="7124" max="7124" width="5.7109375" customWidth="1"/>
    <col min="7125" max="7125" width="9.28515625" customWidth="1"/>
    <col min="7126" max="7127" width="7.42578125" customWidth="1"/>
    <col min="7128" max="7128" width="6.28515625" customWidth="1"/>
    <col min="7129" max="7129" width="8.7109375" customWidth="1"/>
    <col min="7130" max="7130" width="6.42578125" customWidth="1"/>
    <col min="7131" max="7131" width="3.85546875" customWidth="1"/>
    <col min="7132" max="7133" width="7.42578125" customWidth="1"/>
    <col min="7135" max="7141" width="7.42578125" customWidth="1"/>
    <col min="7142" max="7142" width="8.7109375" customWidth="1"/>
    <col min="7143" max="7143" width="7.42578125" customWidth="1"/>
    <col min="7144" max="7144" width="3.5703125" customWidth="1"/>
    <col min="7145" max="7147" width="6.5703125" customWidth="1"/>
    <col min="7148" max="7148" width="8.5703125" customWidth="1"/>
    <col min="7149" max="7149" width="5.7109375" customWidth="1"/>
    <col min="7151" max="7151" width="6" customWidth="1"/>
    <col min="7152" max="7152" width="6.5703125" customWidth="1"/>
    <col min="7153" max="7153" width="8" customWidth="1"/>
    <col min="7154" max="7154" width="6.7109375" customWidth="1"/>
    <col min="7155" max="7155" width="9.28515625" customWidth="1"/>
    <col min="7156" max="7156" width="6.140625" customWidth="1"/>
    <col min="7157" max="7157" width="7.28515625" customWidth="1"/>
    <col min="7158" max="7158" width="7.5703125" customWidth="1"/>
    <col min="7159" max="7159" width="5.85546875" customWidth="1"/>
    <col min="7160" max="7160" width="8.85546875" customWidth="1"/>
    <col min="7161" max="7161" width="6.140625" customWidth="1"/>
    <col min="7162" max="7162" width="7.42578125" customWidth="1"/>
    <col min="7163" max="7163" width="2.7109375" customWidth="1"/>
    <col min="7372" max="7372" width="17.5703125" customWidth="1"/>
    <col min="7373" max="7373" width="11" customWidth="1"/>
    <col min="7374" max="7374" width="12.5703125" customWidth="1"/>
    <col min="7375" max="7375" width="7.42578125" customWidth="1"/>
    <col min="7376" max="7376" width="6.42578125" customWidth="1"/>
    <col min="7378" max="7379" width="7.42578125" customWidth="1"/>
    <col min="7380" max="7380" width="5.7109375" customWidth="1"/>
    <col min="7381" max="7381" width="9.28515625" customWidth="1"/>
    <col min="7382" max="7383" width="7.42578125" customWidth="1"/>
    <col min="7384" max="7384" width="6.28515625" customWidth="1"/>
    <col min="7385" max="7385" width="8.7109375" customWidth="1"/>
    <col min="7386" max="7386" width="6.42578125" customWidth="1"/>
    <col min="7387" max="7387" width="3.85546875" customWidth="1"/>
    <col min="7388" max="7389" width="7.42578125" customWidth="1"/>
    <col min="7391" max="7397" width="7.42578125" customWidth="1"/>
    <col min="7398" max="7398" width="8.7109375" customWidth="1"/>
    <col min="7399" max="7399" width="7.42578125" customWidth="1"/>
    <col min="7400" max="7400" width="3.5703125" customWidth="1"/>
    <col min="7401" max="7403" width="6.5703125" customWidth="1"/>
    <col min="7404" max="7404" width="8.5703125" customWidth="1"/>
    <col min="7405" max="7405" width="5.7109375" customWidth="1"/>
    <col min="7407" max="7407" width="6" customWidth="1"/>
    <col min="7408" max="7408" width="6.5703125" customWidth="1"/>
    <col min="7409" max="7409" width="8" customWidth="1"/>
    <col min="7410" max="7410" width="6.7109375" customWidth="1"/>
    <col min="7411" max="7411" width="9.28515625" customWidth="1"/>
    <col min="7412" max="7412" width="6.140625" customWidth="1"/>
    <col min="7413" max="7413" width="7.28515625" customWidth="1"/>
    <col min="7414" max="7414" width="7.5703125" customWidth="1"/>
    <col min="7415" max="7415" width="5.85546875" customWidth="1"/>
    <col min="7416" max="7416" width="8.85546875" customWidth="1"/>
    <col min="7417" max="7417" width="6.140625" customWidth="1"/>
    <col min="7418" max="7418" width="7.42578125" customWidth="1"/>
    <col min="7419" max="7419" width="2.7109375" customWidth="1"/>
    <col min="7628" max="7628" width="17.5703125" customWidth="1"/>
    <col min="7629" max="7629" width="11" customWidth="1"/>
    <col min="7630" max="7630" width="12.5703125" customWidth="1"/>
    <col min="7631" max="7631" width="7.42578125" customWidth="1"/>
    <col min="7632" max="7632" width="6.42578125" customWidth="1"/>
    <col min="7634" max="7635" width="7.42578125" customWidth="1"/>
    <col min="7636" max="7636" width="5.7109375" customWidth="1"/>
    <col min="7637" max="7637" width="9.28515625" customWidth="1"/>
    <col min="7638" max="7639" width="7.42578125" customWidth="1"/>
    <col min="7640" max="7640" width="6.28515625" customWidth="1"/>
    <col min="7641" max="7641" width="8.7109375" customWidth="1"/>
    <col min="7642" max="7642" width="6.42578125" customWidth="1"/>
    <col min="7643" max="7643" width="3.85546875" customWidth="1"/>
    <col min="7644" max="7645" width="7.42578125" customWidth="1"/>
    <col min="7647" max="7653" width="7.42578125" customWidth="1"/>
    <col min="7654" max="7654" width="8.7109375" customWidth="1"/>
    <col min="7655" max="7655" width="7.42578125" customWidth="1"/>
    <col min="7656" max="7656" width="3.5703125" customWidth="1"/>
    <col min="7657" max="7659" width="6.5703125" customWidth="1"/>
    <col min="7660" max="7660" width="8.5703125" customWidth="1"/>
    <col min="7661" max="7661" width="5.7109375" customWidth="1"/>
    <col min="7663" max="7663" width="6" customWidth="1"/>
    <col min="7664" max="7664" width="6.5703125" customWidth="1"/>
    <col min="7665" max="7665" width="8" customWidth="1"/>
    <col min="7666" max="7666" width="6.7109375" customWidth="1"/>
    <col min="7667" max="7667" width="9.28515625" customWidth="1"/>
    <col min="7668" max="7668" width="6.140625" customWidth="1"/>
    <col min="7669" max="7669" width="7.28515625" customWidth="1"/>
    <col min="7670" max="7670" width="7.5703125" customWidth="1"/>
    <col min="7671" max="7671" width="5.85546875" customWidth="1"/>
    <col min="7672" max="7672" width="8.85546875" customWidth="1"/>
    <col min="7673" max="7673" width="6.140625" customWidth="1"/>
    <col min="7674" max="7674" width="7.42578125" customWidth="1"/>
    <col min="7675" max="7675" width="2.7109375" customWidth="1"/>
    <col min="7884" max="7884" width="17.5703125" customWidth="1"/>
    <col min="7885" max="7885" width="11" customWidth="1"/>
    <col min="7886" max="7886" width="12.5703125" customWidth="1"/>
    <col min="7887" max="7887" width="7.42578125" customWidth="1"/>
    <col min="7888" max="7888" width="6.42578125" customWidth="1"/>
    <col min="7890" max="7891" width="7.42578125" customWidth="1"/>
    <col min="7892" max="7892" width="5.7109375" customWidth="1"/>
    <col min="7893" max="7893" width="9.28515625" customWidth="1"/>
    <col min="7894" max="7895" width="7.42578125" customWidth="1"/>
    <col min="7896" max="7896" width="6.28515625" customWidth="1"/>
    <col min="7897" max="7897" width="8.7109375" customWidth="1"/>
    <col min="7898" max="7898" width="6.42578125" customWidth="1"/>
    <col min="7899" max="7899" width="3.85546875" customWidth="1"/>
    <col min="7900" max="7901" width="7.42578125" customWidth="1"/>
    <col min="7903" max="7909" width="7.42578125" customWidth="1"/>
    <col min="7910" max="7910" width="8.7109375" customWidth="1"/>
    <col min="7911" max="7911" width="7.42578125" customWidth="1"/>
    <col min="7912" max="7912" width="3.5703125" customWidth="1"/>
    <col min="7913" max="7915" width="6.5703125" customWidth="1"/>
    <col min="7916" max="7916" width="8.5703125" customWidth="1"/>
    <col min="7917" max="7917" width="5.7109375" customWidth="1"/>
    <col min="7919" max="7919" width="6" customWidth="1"/>
    <col min="7920" max="7920" width="6.5703125" customWidth="1"/>
    <col min="7921" max="7921" width="8" customWidth="1"/>
    <col min="7922" max="7922" width="6.7109375" customWidth="1"/>
    <col min="7923" max="7923" width="9.28515625" customWidth="1"/>
    <col min="7924" max="7924" width="6.140625" customWidth="1"/>
    <col min="7925" max="7925" width="7.28515625" customWidth="1"/>
    <col min="7926" max="7926" width="7.5703125" customWidth="1"/>
    <col min="7927" max="7927" width="5.85546875" customWidth="1"/>
    <col min="7928" max="7928" width="8.85546875" customWidth="1"/>
    <col min="7929" max="7929" width="6.140625" customWidth="1"/>
    <col min="7930" max="7930" width="7.42578125" customWidth="1"/>
    <col min="7931" max="7931" width="2.7109375" customWidth="1"/>
    <col min="8140" max="8140" width="17.5703125" customWidth="1"/>
    <col min="8141" max="8141" width="11" customWidth="1"/>
    <col min="8142" max="8142" width="12.5703125" customWidth="1"/>
    <col min="8143" max="8143" width="7.42578125" customWidth="1"/>
    <col min="8144" max="8144" width="6.42578125" customWidth="1"/>
    <col min="8146" max="8147" width="7.42578125" customWidth="1"/>
    <col min="8148" max="8148" width="5.7109375" customWidth="1"/>
    <col min="8149" max="8149" width="9.28515625" customWidth="1"/>
    <col min="8150" max="8151" width="7.42578125" customWidth="1"/>
    <col min="8152" max="8152" width="6.28515625" customWidth="1"/>
    <col min="8153" max="8153" width="8.7109375" customWidth="1"/>
    <col min="8154" max="8154" width="6.42578125" customWidth="1"/>
    <col min="8155" max="8155" width="3.85546875" customWidth="1"/>
    <col min="8156" max="8157" width="7.42578125" customWidth="1"/>
    <col min="8159" max="8165" width="7.42578125" customWidth="1"/>
    <col min="8166" max="8166" width="8.7109375" customWidth="1"/>
    <col min="8167" max="8167" width="7.42578125" customWidth="1"/>
    <col min="8168" max="8168" width="3.5703125" customWidth="1"/>
    <col min="8169" max="8171" width="6.5703125" customWidth="1"/>
    <col min="8172" max="8172" width="8.5703125" customWidth="1"/>
    <col min="8173" max="8173" width="5.7109375" customWidth="1"/>
    <col min="8175" max="8175" width="6" customWidth="1"/>
    <col min="8176" max="8176" width="6.5703125" customWidth="1"/>
    <col min="8177" max="8177" width="8" customWidth="1"/>
    <col min="8178" max="8178" width="6.7109375" customWidth="1"/>
    <col min="8179" max="8179" width="9.28515625" customWidth="1"/>
    <col min="8180" max="8180" width="6.140625" customWidth="1"/>
    <col min="8181" max="8181" width="7.28515625" customWidth="1"/>
    <col min="8182" max="8182" width="7.5703125" customWidth="1"/>
    <col min="8183" max="8183" width="5.85546875" customWidth="1"/>
    <col min="8184" max="8184" width="8.85546875" customWidth="1"/>
    <col min="8185" max="8185" width="6.140625" customWidth="1"/>
    <col min="8186" max="8186" width="7.42578125" customWidth="1"/>
    <col min="8187" max="8187" width="2.7109375" customWidth="1"/>
    <col min="8396" max="8396" width="17.5703125" customWidth="1"/>
    <col min="8397" max="8397" width="11" customWidth="1"/>
    <col min="8398" max="8398" width="12.5703125" customWidth="1"/>
    <col min="8399" max="8399" width="7.42578125" customWidth="1"/>
    <col min="8400" max="8400" width="6.42578125" customWidth="1"/>
    <col min="8402" max="8403" width="7.42578125" customWidth="1"/>
    <col min="8404" max="8404" width="5.7109375" customWidth="1"/>
    <col min="8405" max="8405" width="9.28515625" customWidth="1"/>
    <col min="8406" max="8407" width="7.42578125" customWidth="1"/>
    <col min="8408" max="8408" width="6.28515625" customWidth="1"/>
    <col min="8409" max="8409" width="8.7109375" customWidth="1"/>
    <col min="8410" max="8410" width="6.42578125" customWidth="1"/>
    <col min="8411" max="8411" width="3.85546875" customWidth="1"/>
    <col min="8412" max="8413" width="7.42578125" customWidth="1"/>
    <col min="8415" max="8421" width="7.42578125" customWidth="1"/>
    <col min="8422" max="8422" width="8.7109375" customWidth="1"/>
    <col min="8423" max="8423" width="7.42578125" customWidth="1"/>
    <col min="8424" max="8424" width="3.5703125" customWidth="1"/>
    <col min="8425" max="8427" width="6.5703125" customWidth="1"/>
    <col min="8428" max="8428" width="8.5703125" customWidth="1"/>
    <col min="8429" max="8429" width="5.7109375" customWidth="1"/>
    <col min="8431" max="8431" width="6" customWidth="1"/>
    <col min="8432" max="8432" width="6.5703125" customWidth="1"/>
    <col min="8433" max="8433" width="8" customWidth="1"/>
    <col min="8434" max="8434" width="6.7109375" customWidth="1"/>
    <col min="8435" max="8435" width="9.28515625" customWidth="1"/>
    <col min="8436" max="8436" width="6.140625" customWidth="1"/>
    <col min="8437" max="8437" width="7.28515625" customWidth="1"/>
    <col min="8438" max="8438" width="7.5703125" customWidth="1"/>
    <col min="8439" max="8439" width="5.85546875" customWidth="1"/>
    <col min="8440" max="8440" width="8.85546875" customWidth="1"/>
    <col min="8441" max="8441" width="6.140625" customWidth="1"/>
    <col min="8442" max="8442" width="7.42578125" customWidth="1"/>
    <col min="8443" max="8443" width="2.7109375" customWidth="1"/>
    <col min="8652" max="8652" width="17.5703125" customWidth="1"/>
    <col min="8653" max="8653" width="11" customWidth="1"/>
    <col min="8654" max="8654" width="12.5703125" customWidth="1"/>
    <col min="8655" max="8655" width="7.42578125" customWidth="1"/>
    <col min="8656" max="8656" width="6.42578125" customWidth="1"/>
    <col min="8658" max="8659" width="7.42578125" customWidth="1"/>
    <col min="8660" max="8660" width="5.7109375" customWidth="1"/>
    <col min="8661" max="8661" width="9.28515625" customWidth="1"/>
    <col min="8662" max="8663" width="7.42578125" customWidth="1"/>
    <col min="8664" max="8664" width="6.28515625" customWidth="1"/>
    <col min="8665" max="8665" width="8.7109375" customWidth="1"/>
    <col min="8666" max="8666" width="6.42578125" customWidth="1"/>
    <col min="8667" max="8667" width="3.85546875" customWidth="1"/>
    <col min="8668" max="8669" width="7.42578125" customWidth="1"/>
    <col min="8671" max="8677" width="7.42578125" customWidth="1"/>
    <col min="8678" max="8678" width="8.7109375" customWidth="1"/>
    <col min="8679" max="8679" width="7.42578125" customWidth="1"/>
    <col min="8680" max="8680" width="3.5703125" customWidth="1"/>
    <col min="8681" max="8683" width="6.5703125" customWidth="1"/>
    <col min="8684" max="8684" width="8.5703125" customWidth="1"/>
    <col min="8685" max="8685" width="5.7109375" customWidth="1"/>
    <col min="8687" max="8687" width="6" customWidth="1"/>
    <col min="8688" max="8688" width="6.5703125" customWidth="1"/>
    <col min="8689" max="8689" width="8" customWidth="1"/>
    <col min="8690" max="8690" width="6.7109375" customWidth="1"/>
    <col min="8691" max="8691" width="9.28515625" customWidth="1"/>
    <col min="8692" max="8692" width="6.140625" customWidth="1"/>
    <col min="8693" max="8693" width="7.28515625" customWidth="1"/>
    <col min="8694" max="8694" width="7.5703125" customWidth="1"/>
    <col min="8695" max="8695" width="5.85546875" customWidth="1"/>
    <col min="8696" max="8696" width="8.85546875" customWidth="1"/>
    <col min="8697" max="8697" width="6.140625" customWidth="1"/>
    <col min="8698" max="8698" width="7.42578125" customWidth="1"/>
    <col min="8699" max="8699" width="2.7109375" customWidth="1"/>
    <col min="8908" max="8908" width="17.5703125" customWidth="1"/>
    <col min="8909" max="8909" width="11" customWidth="1"/>
    <col min="8910" max="8910" width="12.5703125" customWidth="1"/>
    <col min="8911" max="8911" width="7.42578125" customWidth="1"/>
    <col min="8912" max="8912" width="6.42578125" customWidth="1"/>
    <col min="8914" max="8915" width="7.42578125" customWidth="1"/>
    <col min="8916" max="8916" width="5.7109375" customWidth="1"/>
    <col min="8917" max="8917" width="9.28515625" customWidth="1"/>
    <col min="8918" max="8919" width="7.42578125" customWidth="1"/>
    <col min="8920" max="8920" width="6.28515625" customWidth="1"/>
    <col min="8921" max="8921" width="8.7109375" customWidth="1"/>
    <col min="8922" max="8922" width="6.42578125" customWidth="1"/>
    <col min="8923" max="8923" width="3.85546875" customWidth="1"/>
    <col min="8924" max="8925" width="7.42578125" customWidth="1"/>
    <col min="8927" max="8933" width="7.42578125" customWidth="1"/>
    <col min="8934" max="8934" width="8.7109375" customWidth="1"/>
    <col min="8935" max="8935" width="7.42578125" customWidth="1"/>
    <col min="8936" max="8936" width="3.5703125" customWidth="1"/>
    <col min="8937" max="8939" width="6.5703125" customWidth="1"/>
    <col min="8940" max="8940" width="8.5703125" customWidth="1"/>
    <col min="8941" max="8941" width="5.7109375" customWidth="1"/>
    <col min="8943" max="8943" width="6" customWidth="1"/>
    <col min="8944" max="8944" width="6.5703125" customWidth="1"/>
    <col min="8945" max="8945" width="8" customWidth="1"/>
    <col min="8946" max="8946" width="6.7109375" customWidth="1"/>
    <col min="8947" max="8947" width="9.28515625" customWidth="1"/>
    <col min="8948" max="8948" width="6.140625" customWidth="1"/>
    <col min="8949" max="8949" width="7.28515625" customWidth="1"/>
    <col min="8950" max="8950" width="7.5703125" customWidth="1"/>
    <col min="8951" max="8951" width="5.85546875" customWidth="1"/>
    <col min="8952" max="8952" width="8.85546875" customWidth="1"/>
    <col min="8953" max="8953" width="6.140625" customWidth="1"/>
    <col min="8954" max="8954" width="7.42578125" customWidth="1"/>
    <col min="8955" max="8955" width="2.7109375" customWidth="1"/>
    <col min="9164" max="9164" width="17.5703125" customWidth="1"/>
    <col min="9165" max="9165" width="11" customWidth="1"/>
    <col min="9166" max="9166" width="12.5703125" customWidth="1"/>
    <col min="9167" max="9167" width="7.42578125" customWidth="1"/>
    <col min="9168" max="9168" width="6.42578125" customWidth="1"/>
    <col min="9170" max="9171" width="7.42578125" customWidth="1"/>
    <col min="9172" max="9172" width="5.7109375" customWidth="1"/>
    <col min="9173" max="9173" width="9.28515625" customWidth="1"/>
    <col min="9174" max="9175" width="7.42578125" customWidth="1"/>
    <col min="9176" max="9176" width="6.28515625" customWidth="1"/>
    <col min="9177" max="9177" width="8.7109375" customWidth="1"/>
    <col min="9178" max="9178" width="6.42578125" customWidth="1"/>
    <col min="9179" max="9179" width="3.85546875" customWidth="1"/>
    <col min="9180" max="9181" width="7.42578125" customWidth="1"/>
    <col min="9183" max="9189" width="7.42578125" customWidth="1"/>
    <col min="9190" max="9190" width="8.7109375" customWidth="1"/>
    <col min="9191" max="9191" width="7.42578125" customWidth="1"/>
    <col min="9192" max="9192" width="3.5703125" customWidth="1"/>
    <col min="9193" max="9195" width="6.5703125" customWidth="1"/>
    <col min="9196" max="9196" width="8.5703125" customWidth="1"/>
    <col min="9197" max="9197" width="5.7109375" customWidth="1"/>
    <col min="9199" max="9199" width="6" customWidth="1"/>
    <col min="9200" max="9200" width="6.5703125" customWidth="1"/>
    <col min="9201" max="9201" width="8" customWidth="1"/>
    <col min="9202" max="9202" width="6.7109375" customWidth="1"/>
    <col min="9203" max="9203" width="9.28515625" customWidth="1"/>
    <col min="9204" max="9204" width="6.140625" customWidth="1"/>
    <col min="9205" max="9205" width="7.28515625" customWidth="1"/>
    <col min="9206" max="9206" width="7.5703125" customWidth="1"/>
    <col min="9207" max="9207" width="5.85546875" customWidth="1"/>
    <col min="9208" max="9208" width="8.85546875" customWidth="1"/>
    <col min="9209" max="9209" width="6.140625" customWidth="1"/>
    <col min="9210" max="9210" width="7.42578125" customWidth="1"/>
    <col min="9211" max="9211" width="2.7109375" customWidth="1"/>
    <col min="9420" max="9420" width="17.5703125" customWidth="1"/>
    <col min="9421" max="9421" width="11" customWidth="1"/>
    <col min="9422" max="9422" width="12.5703125" customWidth="1"/>
    <col min="9423" max="9423" width="7.42578125" customWidth="1"/>
    <col min="9424" max="9424" width="6.42578125" customWidth="1"/>
    <col min="9426" max="9427" width="7.42578125" customWidth="1"/>
    <col min="9428" max="9428" width="5.7109375" customWidth="1"/>
    <col min="9429" max="9429" width="9.28515625" customWidth="1"/>
    <col min="9430" max="9431" width="7.42578125" customWidth="1"/>
    <col min="9432" max="9432" width="6.28515625" customWidth="1"/>
    <col min="9433" max="9433" width="8.7109375" customWidth="1"/>
    <col min="9434" max="9434" width="6.42578125" customWidth="1"/>
    <col min="9435" max="9435" width="3.85546875" customWidth="1"/>
    <col min="9436" max="9437" width="7.42578125" customWidth="1"/>
    <col min="9439" max="9445" width="7.42578125" customWidth="1"/>
    <col min="9446" max="9446" width="8.7109375" customWidth="1"/>
    <col min="9447" max="9447" width="7.42578125" customWidth="1"/>
    <col min="9448" max="9448" width="3.5703125" customWidth="1"/>
    <col min="9449" max="9451" width="6.5703125" customWidth="1"/>
    <col min="9452" max="9452" width="8.5703125" customWidth="1"/>
    <col min="9453" max="9453" width="5.7109375" customWidth="1"/>
    <col min="9455" max="9455" width="6" customWidth="1"/>
    <col min="9456" max="9456" width="6.5703125" customWidth="1"/>
    <col min="9457" max="9457" width="8" customWidth="1"/>
    <col min="9458" max="9458" width="6.7109375" customWidth="1"/>
    <col min="9459" max="9459" width="9.28515625" customWidth="1"/>
    <col min="9460" max="9460" width="6.140625" customWidth="1"/>
    <col min="9461" max="9461" width="7.28515625" customWidth="1"/>
    <col min="9462" max="9462" width="7.5703125" customWidth="1"/>
    <col min="9463" max="9463" width="5.85546875" customWidth="1"/>
    <col min="9464" max="9464" width="8.85546875" customWidth="1"/>
    <col min="9465" max="9465" width="6.140625" customWidth="1"/>
    <col min="9466" max="9466" width="7.42578125" customWidth="1"/>
    <col min="9467" max="9467" width="2.7109375" customWidth="1"/>
    <col min="9676" max="9676" width="17.5703125" customWidth="1"/>
    <col min="9677" max="9677" width="11" customWidth="1"/>
    <col min="9678" max="9678" width="12.5703125" customWidth="1"/>
    <col min="9679" max="9679" width="7.42578125" customWidth="1"/>
    <col min="9680" max="9680" width="6.42578125" customWidth="1"/>
    <col min="9682" max="9683" width="7.42578125" customWidth="1"/>
    <col min="9684" max="9684" width="5.7109375" customWidth="1"/>
    <col min="9685" max="9685" width="9.28515625" customWidth="1"/>
    <col min="9686" max="9687" width="7.42578125" customWidth="1"/>
    <col min="9688" max="9688" width="6.28515625" customWidth="1"/>
    <col min="9689" max="9689" width="8.7109375" customWidth="1"/>
    <col min="9690" max="9690" width="6.42578125" customWidth="1"/>
    <col min="9691" max="9691" width="3.85546875" customWidth="1"/>
    <col min="9692" max="9693" width="7.42578125" customWidth="1"/>
    <col min="9695" max="9701" width="7.42578125" customWidth="1"/>
    <col min="9702" max="9702" width="8.7109375" customWidth="1"/>
    <col min="9703" max="9703" width="7.42578125" customWidth="1"/>
    <col min="9704" max="9704" width="3.5703125" customWidth="1"/>
    <col min="9705" max="9707" width="6.5703125" customWidth="1"/>
    <col min="9708" max="9708" width="8.5703125" customWidth="1"/>
    <col min="9709" max="9709" width="5.7109375" customWidth="1"/>
    <col min="9711" max="9711" width="6" customWidth="1"/>
    <col min="9712" max="9712" width="6.5703125" customWidth="1"/>
    <col min="9713" max="9713" width="8" customWidth="1"/>
    <col min="9714" max="9714" width="6.7109375" customWidth="1"/>
    <col min="9715" max="9715" width="9.28515625" customWidth="1"/>
    <col min="9716" max="9716" width="6.140625" customWidth="1"/>
    <col min="9717" max="9717" width="7.28515625" customWidth="1"/>
    <col min="9718" max="9718" width="7.5703125" customWidth="1"/>
    <col min="9719" max="9719" width="5.85546875" customWidth="1"/>
    <col min="9720" max="9720" width="8.85546875" customWidth="1"/>
    <col min="9721" max="9721" width="6.140625" customWidth="1"/>
    <col min="9722" max="9722" width="7.42578125" customWidth="1"/>
    <col min="9723" max="9723" width="2.7109375" customWidth="1"/>
    <col min="9932" max="9932" width="17.5703125" customWidth="1"/>
    <col min="9933" max="9933" width="11" customWidth="1"/>
    <col min="9934" max="9934" width="12.5703125" customWidth="1"/>
    <col min="9935" max="9935" width="7.42578125" customWidth="1"/>
    <col min="9936" max="9936" width="6.42578125" customWidth="1"/>
    <col min="9938" max="9939" width="7.42578125" customWidth="1"/>
    <col min="9940" max="9940" width="5.7109375" customWidth="1"/>
    <col min="9941" max="9941" width="9.28515625" customWidth="1"/>
    <col min="9942" max="9943" width="7.42578125" customWidth="1"/>
    <col min="9944" max="9944" width="6.28515625" customWidth="1"/>
    <col min="9945" max="9945" width="8.7109375" customWidth="1"/>
    <col min="9946" max="9946" width="6.42578125" customWidth="1"/>
    <col min="9947" max="9947" width="3.85546875" customWidth="1"/>
    <col min="9948" max="9949" width="7.42578125" customWidth="1"/>
    <col min="9951" max="9957" width="7.42578125" customWidth="1"/>
    <col min="9958" max="9958" width="8.7109375" customWidth="1"/>
    <col min="9959" max="9959" width="7.42578125" customWidth="1"/>
    <col min="9960" max="9960" width="3.5703125" customWidth="1"/>
    <col min="9961" max="9963" width="6.5703125" customWidth="1"/>
    <col min="9964" max="9964" width="8.5703125" customWidth="1"/>
    <col min="9965" max="9965" width="5.7109375" customWidth="1"/>
    <col min="9967" max="9967" width="6" customWidth="1"/>
    <col min="9968" max="9968" width="6.5703125" customWidth="1"/>
    <col min="9969" max="9969" width="8" customWidth="1"/>
    <col min="9970" max="9970" width="6.7109375" customWidth="1"/>
    <col min="9971" max="9971" width="9.28515625" customWidth="1"/>
    <col min="9972" max="9972" width="6.140625" customWidth="1"/>
    <col min="9973" max="9973" width="7.28515625" customWidth="1"/>
    <col min="9974" max="9974" width="7.5703125" customWidth="1"/>
    <col min="9975" max="9975" width="5.85546875" customWidth="1"/>
    <col min="9976" max="9976" width="8.85546875" customWidth="1"/>
    <col min="9977" max="9977" width="6.140625" customWidth="1"/>
    <col min="9978" max="9978" width="7.42578125" customWidth="1"/>
    <col min="9979" max="9979" width="2.7109375" customWidth="1"/>
    <col min="10188" max="10188" width="17.5703125" customWidth="1"/>
    <col min="10189" max="10189" width="11" customWidth="1"/>
    <col min="10190" max="10190" width="12.5703125" customWidth="1"/>
    <col min="10191" max="10191" width="7.42578125" customWidth="1"/>
    <col min="10192" max="10192" width="6.42578125" customWidth="1"/>
    <col min="10194" max="10195" width="7.42578125" customWidth="1"/>
    <col min="10196" max="10196" width="5.7109375" customWidth="1"/>
    <col min="10197" max="10197" width="9.28515625" customWidth="1"/>
    <col min="10198" max="10199" width="7.42578125" customWidth="1"/>
    <col min="10200" max="10200" width="6.28515625" customWidth="1"/>
    <col min="10201" max="10201" width="8.7109375" customWidth="1"/>
    <col min="10202" max="10202" width="6.42578125" customWidth="1"/>
    <col min="10203" max="10203" width="3.85546875" customWidth="1"/>
    <col min="10204" max="10205" width="7.42578125" customWidth="1"/>
    <col min="10207" max="10213" width="7.42578125" customWidth="1"/>
    <col min="10214" max="10214" width="8.7109375" customWidth="1"/>
    <col min="10215" max="10215" width="7.42578125" customWidth="1"/>
    <col min="10216" max="10216" width="3.5703125" customWidth="1"/>
    <col min="10217" max="10219" width="6.5703125" customWidth="1"/>
    <col min="10220" max="10220" width="8.5703125" customWidth="1"/>
    <col min="10221" max="10221" width="5.7109375" customWidth="1"/>
    <col min="10223" max="10223" width="6" customWidth="1"/>
    <col min="10224" max="10224" width="6.5703125" customWidth="1"/>
    <col min="10225" max="10225" width="8" customWidth="1"/>
    <col min="10226" max="10226" width="6.7109375" customWidth="1"/>
    <col min="10227" max="10227" width="9.28515625" customWidth="1"/>
    <col min="10228" max="10228" width="6.140625" customWidth="1"/>
    <col min="10229" max="10229" width="7.28515625" customWidth="1"/>
    <col min="10230" max="10230" width="7.5703125" customWidth="1"/>
    <col min="10231" max="10231" width="5.85546875" customWidth="1"/>
    <col min="10232" max="10232" width="8.85546875" customWidth="1"/>
    <col min="10233" max="10233" width="6.140625" customWidth="1"/>
    <col min="10234" max="10234" width="7.42578125" customWidth="1"/>
    <col min="10235" max="10235" width="2.7109375" customWidth="1"/>
    <col min="10444" max="10444" width="17.5703125" customWidth="1"/>
    <col min="10445" max="10445" width="11" customWidth="1"/>
    <col min="10446" max="10446" width="12.5703125" customWidth="1"/>
    <col min="10447" max="10447" width="7.42578125" customWidth="1"/>
    <col min="10448" max="10448" width="6.42578125" customWidth="1"/>
    <col min="10450" max="10451" width="7.42578125" customWidth="1"/>
    <col min="10452" max="10452" width="5.7109375" customWidth="1"/>
    <col min="10453" max="10453" width="9.28515625" customWidth="1"/>
    <col min="10454" max="10455" width="7.42578125" customWidth="1"/>
    <col min="10456" max="10456" width="6.28515625" customWidth="1"/>
    <col min="10457" max="10457" width="8.7109375" customWidth="1"/>
    <col min="10458" max="10458" width="6.42578125" customWidth="1"/>
    <col min="10459" max="10459" width="3.85546875" customWidth="1"/>
    <col min="10460" max="10461" width="7.42578125" customWidth="1"/>
    <col min="10463" max="10469" width="7.42578125" customWidth="1"/>
    <col min="10470" max="10470" width="8.7109375" customWidth="1"/>
    <col min="10471" max="10471" width="7.42578125" customWidth="1"/>
    <col min="10472" max="10472" width="3.5703125" customWidth="1"/>
    <col min="10473" max="10475" width="6.5703125" customWidth="1"/>
    <col min="10476" max="10476" width="8.5703125" customWidth="1"/>
    <col min="10477" max="10477" width="5.7109375" customWidth="1"/>
    <col min="10479" max="10479" width="6" customWidth="1"/>
    <col min="10480" max="10480" width="6.5703125" customWidth="1"/>
    <col min="10481" max="10481" width="8" customWidth="1"/>
    <col min="10482" max="10482" width="6.7109375" customWidth="1"/>
    <col min="10483" max="10483" width="9.28515625" customWidth="1"/>
    <col min="10484" max="10484" width="6.140625" customWidth="1"/>
    <col min="10485" max="10485" width="7.28515625" customWidth="1"/>
    <col min="10486" max="10486" width="7.5703125" customWidth="1"/>
    <col min="10487" max="10487" width="5.85546875" customWidth="1"/>
    <col min="10488" max="10488" width="8.85546875" customWidth="1"/>
    <col min="10489" max="10489" width="6.140625" customWidth="1"/>
    <col min="10490" max="10490" width="7.42578125" customWidth="1"/>
    <col min="10491" max="10491" width="2.7109375" customWidth="1"/>
    <col min="10700" max="10700" width="17.5703125" customWidth="1"/>
    <col min="10701" max="10701" width="11" customWidth="1"/>
    <col min="10702" max="10702" width="12.5703125" customWidth="1"/>
    <col min="10703" max="10703" width="7.42578125" customWidth="1"/>
    <col min="10704" max="10704" width="6.42578125" customWidth="1"/>
    <col min="10706" max="10707" width="7.42578125" customWidth="1"/>
    <col min="10708" max="10708" width="5.7109375" customWidth="1"/>
    <col min="10709" max="10709" width="9.28515625" customWidth="1"/>
    <col min="10710" max="10711" width="7.42578125" customWidth="1"/>
    <col min="10712" max="10712" width="6.28515625" customWidth="1"/>
    <col min="10713" max="10713" width="8.7109375" customWidth="1"/>
    <col min="10714" max="10714" width="6.42578125" customWidth="1"/>
    <col min="10715" max="10715" width="3.85546875" customWidth="1"/>
    <col min="10716" max="10717" width="7.42578125" customWidth="1"/>
    <col min="10719" max="10725" width="7.42578125" customWidth="1"/>
    <col min="10726" max="10726" width="8.7109375" customWidth="1"/>
    <col min="10727" max="10727" width="7.42578125" customWidth="1"/>
    <col min="10728" max="10728" width="3.5703125" customWidth="1"/>
    <col min="10729" max="10731" width="6.5703125" customWidth="1"/>
    <col min="10732" max="10732" width="8.5703125" customWidth="1"/>
    <col min="10733" max="10733" width="5.7109375" customWidth="1"/>
    <col min="10735" max="10735" width="6" customWidth="1"/>
    <col min="10736" max="10736" width="6.5703125" customWidth="1"/>
    <col min="10737" max="10737" width="8" customWidth="1"/>
    <col min="10738" max="10738" width="6.7109375" customWidth="1"/>
    <col min="10739" max="10739" width="9.28515625" customWidth="1"/>
    <col min="10740" max="10740" width="6.140625" customWidth="1"/>
    <col min="10741" max="10741" width="7.28515625" customWidth="1"/>
    <col min="10742" max="10742" width="7.5703125" customWidth="1"/>
    <col min="10743" max="10743" width="5.85546875" customWidth="1"/>
    <col min="10744" max="10744" width="8.85546875" customWidth="1"/>
    <col min="10745" max="10745" width="6.140625" customWidth="1"/>
    <col min="10746" max="10746" width="7.42578125" customWidth="1"/>
    <col min="10747" max="10747" width="2.7109375" customWidth="1"/>
    <col min="10956" max="10956" width="17.5703125" customWidth="1"/>
    <col min="10957" max="10957" width="11" customWidth="1"/>
    <col min="10958" max="10958" width="12.5703125" customWidth="1"/>
    <col min="10959" max="10959" width="7.42578125" customWidth="1"/>
    <col min="10960" max="10960" width="6.42578125" customWidth="1"/>
    <col min="10962" max="10963" width="7.42578125" customWidth="1"/>
    <col min="10964" max="10964" width="5.7109375" customWidth="1"/>
    <col min="10965" max="10965" width="9.28515625" customWidth="1"/>
    <col min="10966" max="10967" width="7.42578125" customWidth="1"/>
    <col min="10968" max="10968" width="6.28515625" customWidth="1"/>
    <col min="10969" max="10969" width="8.7109375" customWidth="1"/>
    <col min="10970" max="10970" width="6.42578125" customWidth="1"/>
    <col min="10971" max="10971" width="3.85546875" customWidth="1"/>
    <col min="10972" max="10973" width="7.42578125" customWidth="1"/>
    <col min="10975" max="10981" width="7.42578125" customWidth="1"/>
    <col min="10982" max="10982" width="8.7109375" customWidth="1"/>
    <col min="10983" max="10983" width="7.42578125" customWidth="1"/>
    <col min="10984" max="10984" width="3.5703125" customWidth="1"/>
    <col min="10985" max="10987" width="6.5703125" customWidth="1"/>
    <col min="10988" max="10988" width="8.5703125" customWidth="1"/>
    <col min="10989" max="10989" width="5.7109375" customWidth="1"/>
    <col min="10991" max="10991" width="6" customWidth="1"/>
    <col min="10992" max="10992" width="6.5703125" customWidth="1"/>
    <col min="10993" max="10993" width="8" customWidth="1"/>
    <col min="10994" max="10994" width="6.7109375" customWidth="1"/>
    <col min="10995" max="10995" width="9.28515625" customWidth="1"/>
    <col min="10996" max="10996" width="6.140625" customWidth="1"/>
    <col min="10997" max="10997" width="7.28515625" customWidth="1"/>
    <col min="10998" max="10998" width="7.5703125" customWidth="1"/>
    <col min="10999" max="10999" width="5.85546875" customWidth="1"/>
    <col min="11000" max="11000" width="8.85546875" customWidth="1"/>
    <col min="11001" max="11001" width="6.140625" customWidth="1"/>
    <col min="11002" max="11002" width="7.42578125" customWidth="1"/>
    <col min="11003" max="11003" width="2.7109375" customWidth="1"/>
    <col min="11212" max="11212" width="17.5703125" customWidth="1"/>
    <col min="11213" max="11213" width="11" customWidth="1"/>
    <col min="11214" max="11214" width="12.5703125" customWidth="1"/>
    <col min="11215" max="11215" width="7.42578125" customWidth="1"/>
    <col min="11216" max="11216" width="6.42578125" customWidth="1"/>
    <col min="11218" max="11219" width="7.42578125" customWidth="1"/>
    <col min="11220" max="11220" width="5.7109375" customWidth="1"/>
    <col min="11221" max="11221" width="9.28515625" customWidth="1"/>
    <col min="11222" max="11223" width="7.42578125" customWidth="1"/>
    <col min="11224" max="11224" width="6.28515625" customWidth="1"/>
    <col min="11225" max="11225" width="8.7109375" customWidth="1"/>
    <col min="11226" max="11226" width="6.42578125" customWidth="1"/>
    <col min="11227" max="11227" width="3.85546875" customWidth="1"/>
    <col min="11228" max="11229" width="7.42578125" customWidth="1"/>
    <col min="11231" max="11237" width="7.42578125" customWidth="1"/>
    <col min="11238" max="11238" width="8.7109375" customWidth="1"/>
    <col min="11239" max="11239" width="7.42578125" customWidth="1"/>
    <col min="11240" max="11240" width="3.5703125" customWidth="1"/>
    <col min="11241" max="11243" width="6.5703125" customWidth="1"/>
    <col min="11244" max="11244" width="8.5703125" customWidth="1"/>
    <col min="11245" max="11245" width="5.7109375" customWidth="1"/>
    <col min="11247" max="11247" width="6" customWidth="1"/>
    <col min="11248" max="11248" width="6.5703125" customWidth="1"/>
    <col min="11249" max="11249" width="8" customWidth="1"/>
    <col min="11250" max="11250" width="6.7109375" customWidth="1"/>
    <col min="11251" max="11251" width="9.28515625" customWidth="1"/>
    <col min="11252" max="11252" width="6.140625" customWidth="1"/>
    <col min="11253" max="11253" width="7.28515625" customWidth="1"/>
    <col min="11254" max="11254" width="7.5703125" customWidth="1"/>
    <col min="11255" max="11255" width="5.85546875" customWidth="1"/>
    <col min="11256" max="11256" width="8.85546875" customWidth="1"/>
    <col min="11257" max="11257" width="6.140625" customWidth="1"/>
    <col min="11258" max="11258" width="7.42578125" customWidth="1"/>
    <col min="11259" max="11259" width="2.7109375" customWidth="1"/>
    <col min="11468" max="11468" width="17.5703125" customWidth="1"/>
    <col min="11469" max="11469" width="11" customWidth="1"/>
    <col min="11470" max="11470" width="12.5703125" customWidth="1"/>
    <col min="11471" max="11471" width="7.42578125" customWidth="1"/>
    <col min="11472" max="11472" width="6.42578125" customWidth="1"/>
    <col min="11474" max="11475" width="7.42578125" customWidth="1"/>
    <col min="11476" max="11476" width="5.7109375" customWidth="1"/>
    <col min="11477" max="11477" width="9.28515625" customWidth="1"/>
    <col min="11478" max="11479" width="7.42578125" customWidth="1"/>
    <col min="11480" max="11480" width="6.28515625" customWidth="1"/>
    <col min="11481" max="11481" width="8.7109375" customWidth="1"/>
    <col min="11482" max="11482" width="6.42578125" customWidth="1"/>
    <col min="11483" max="11483" width="3.85546875" customWidth="1"/>
    <col min="11484" max="11485" width="7.42578125" customWidth="1"/>
    <col min="11487" max="11493" width="7.42578125" customWidth="1"/>
    <col min="11494" max="11494" width="8.7109375" customWidth="1"/>
    <col min="11495" max="11495" width="7.42578125" customWidth="1"/>
    <col min="11496" max="11496" width="3.5703125" customWidth="1"/>
    <col min="11497" max="11499" width="6.5703125" customWidth="1"/>
    <col min="11500" max="11500" width="8.5703125" customWidth="1"/>
    <col min="11501" max="11501" width="5.7109375" customWidth="1"/>
    <col min="11503" max="11503" width="6" customWidth="1"/>
    <col min="11504" max="11504" width="6.5703125" customWidth="1"/>
    <col min="11505" max="11505" width="8" customWidth="1"/>
    <col min="11506" max="11506" width="6.7109375" customWidth="1"/>
    <col min="11507" max="11507" width="9.28515625" customWidth="1"/>
    <col min="11508" max="11508" width="6.140625" customWidth="1"/>
    <col min="11509" max="11509" width="7.28515625" customWidth="1"/>
    <col min="11510" max="11510" width="7.5703125" customWidth="1"/>
    <col min="11511" max="11511" width="5.85546875" customWidth="1"/>
    <col min="11512" max="11512" width="8.85546875" customWidth="1"/>
    <col min="11513" max="11513" width="6.140625" customWidth="1"/>
    <col min="11514" max="11514" width="7.42578125" customWidth="1"/>
    <col min="11515" max="11515" width="2.7109375" customWidth="1"/>
    <col min="11724" max="11724" width="17.5703125" customWidth="1"/>
    <col min="11725" max="11725" width="11" customWidth="1"/>
    <col min="11726" max="11726" width="12.5703125" customWidth="1"/>
    <col min="11727" max="11727" width="7.42578125" customWidth="1"/>
    <col min="11728" max="11728" width="6.42578125" customWidth="1"/>
    <col min="11730" max="11731" width="7.42578125" customWidth="1"/>
    <col min="11732" max="11732" width="5.7109375" customWidth="1"/>
    <col min="11733" max="11733" width="9.28515625" customWidth="1"/>
    <col min="11734" max="11735" width="7.42578125" customWidth="1"/>
    <col min="11736" max="11736" width="6.28515625" customWidth="1"/>
    <col min="11737" max="11737" width="8.7109375" customWidth="1"/>
    <col min="11738" max="11738" width="6.42578125" customWidth="1"/>
    <col min="11739" max="11739" width="3.85546875" customWidth="1"/>
    <col min="11740" max="11741" width="7.42578125" customWidth="1"/>
    <col min="11743" max="11749" width="7.42578125" customWidth="1"/>
    <col min="11750" max="11750" width="8.7109375" customWidth="1"/>
    <col min="11751" max="11751" width="7.42578125" customWidth="1"/>
    <col min="11752" max="11752" width="3.5703125" customWidth="1"/>
    <col min="11753" max="11755" width="6.5703125" customWidth="1"/>
    <col min="11756" max="11756" width="8.5703125" customWidth="1"/>
    <col min="11757" max="11757" width="5.7109375" customWidth="1"/>
    <col min="11759" max="11759" width="6" customWidth="1"/>
    <col min="11760" max="11760" width="6.5703125" customWidth="1"/>
    <col min="11761" max="11761" width="8" customWidth="1"/>
    <col min="11762" max="11762" width="6.7109375" customWidth="1"/>
    <col min="11763" max="11763" width="9.28515625" customWidth="1"/>
    <col min="11764" max="11764" width="6.140625" customWidth="1"/>
    <col min="11765" max="11765" width="7.28515625" customWidth="1"/>
    <col min="11766" max="11766" width="7.5703125" customWidth="1"/>
    <col min="11767" max="11767" width="5.85546875" customWidth="1"/>
    <col min="11768" max="11768" width="8.85546875" customWidth="1"/>
    <col min="11769" max="11769" width="6.140625" customWidth="1"/>
    <col min="11770" max="11770" width="7.42578125" customWidth="1"/>
    <col min="11771" max="11771" width="2.7109375" customWidth="1"/>
    <col min="11980" max="11980" width="17.5703125" customWidth="1"/>
    <col min="11981" max="11981" width="11" customWidth="1"/>
    <col min="11982" max="11982" width="12.5703125" customWidth="1"/>
    <col min="11983" max="11983" width="7.42578125" customWidth="1"/>
    <col min="11984" max="11984" width="6.42578125" customWidth="1"/>
    <col min="11986" max="11987" width="7.42578125" customWidth="1"/>
    <col min="11988" max="11988" width="5.7109375" customWidth="1"/>
    <col min="11989" max="11989" width="9.28515625" customWidth="1"/>
    <col min="11990" max="11991" width="7.42578125" customWidth="1"/>
    <col min="11992" max="11992" width="6.28515625" customWidth="1"/>
    <col min="11993" max="11993" width="8.7109375" customWidth="1"/>
    <col min="11994" max="11994" width="6.42578125" customWidth="1"/>
    <col min="11995" max="11995" width="3.85546875" customWidth="1"/>
    <col min="11996" max="11997" width="7.42578125" customWidth="1"/>
    <col min="11999" max="12005" width="7.42578125" customWidth="1"/>
    <col min="12006" max="12006" width="8.7109375" customWidth="1"/>
    <col min="12007" max="12007" width="7.42578125" customWidth="1"/>
    <col min="12008" max="12008" width="3.5703125" customWidth="1"/>
    <col min="12009" max="12011" width="6.5703125" customWidth="1"/>
    <col min="12012" max="12012" width="8.5703125" customWidth="1"/>
    <col min="12013" max="12013" width="5.7109375" customWidth="1"/>
    <col min="12015" max="12015" width="6" customWidth="1"/>
    <col min="12016" max="12016" width="6.5703125" customWidth="1"/>
    <col min="12017" max="12017" width="8" customWidth="1"/>
    <col min="12018" max="12018" width="6.7109375" customWidth="1"/>
    <col min="12019" max="12019" width="9.28515625" customWidth="1"/>
    <col min="12020" max="12020" width="6.140625" customWidth="1"/>
    <col min="12021" max="12021" width="7.28515625" customWidth="1"/>
    <col min="12022" max="12022" width="7.5703125" customWidth="1"/>
    <col min="12023" max="12023" width="5.85546875" customWidth="1"/>
    <col min="12024" max="12024" width="8.85546875" customWidth="1"/>
    <col min="12025" max="12025" width="6.140625" customWidth="1"/>
    <col min="12026" max="12026" width="7.42578125" customWidth="1"/>
    <col min="12027" max="12027" width="2.7109375" customWidth="1"/>
    <col min="12236" max="12236" width="17.5703125" customWidth="1"/>
    <col min="12237" max="12237" width="11" customWidth="1"/>
    <col min="12238" max="12238" width="12.5703125" customWidth="1"/>
    <col min="12239" max="12239" width="7.42578125" customWidth="1"/>
    <col min="12240" max="12240" width="6.42578125" customWidth="1"/>
    <col min="12242" max="12243" width="7.42578125" customWidth="1"/>
    <col min="12244" max="12244" width="5.7109375" customWidth="1"/>
    <col min="12245" max="12245" width="9.28515625" customWidth="1"/>
    <col min="12246" max="12247" width="7.42578125" customWidth="1"/>
    <col min="12248" max="12248" width="6.28515625" customWidth="1"/>
    <col min="12249" max="12249" width="8.7109375" customWidth="1"/>
    <col min="12250" max="12250" width="6.42578125" customWidth="1"/>
    <col min="12251" max="12251" width="3.85546875" customWidth="1"/>
    <col min="12252" max="12253" width="7.42578125" customWidth="1"/>
    <col min="12255" max="12261" width="7.42578125" customWidth="1"/>
    <col min="12262" max="12262" width="8.7109375" customWidth="1"/>
    <col min="12263" max="12263" width="7.42578125" customWidth="1"/>
    <col min="12264" max="12264" width="3.5703125" customWidth="1"/>
    <col min="12265" max="12267" width="6.5703125" customWidth="1"/>
    <col min="12268" max="12268" width="8.5703125" customWidth="1"/>
    <col min="12269" max="12269" width="5.7109375" customWidth="1"/>
    <col min="12271" max="12271" width="6" customWidth="1"/>
    <col min="12272" max="12272" width="6.5703125" customWidth="1"/>
    <col min="12273" max="12273" width="8" customWidth="1"/>
    <col min="12274" max="12274" width="6.7109375" customWidth="1"/>
    <col min="12275" max="12275" width="9.28515625" customWidth="1"/>
    <col min="12276" max="12276" width="6.140625" customWidth="1"/>
    <col min="12277" max="12277" width="7.28515625" customWidth="1"/>
    <col min="12278" max="12278" width="7.5703125" customWidth="1"/>
    <col min="12279" max="12279" width="5.85546875" customWidth="1"/>
    <col min="12280" max="12280" width="8.85546875" customWidth="1"/>
    <col min="12281" max="12281" width="6.140625" customWidth="1"/>
    <col min="12282" max="12282" width="7.42578125" customWidth="1"/>
    <col min="12283" max="12283" width="2.7109375" customWidth="1"/>
    <col min="12492" max="12492" width="17.5703125" customWidth="1"/>
    <col min="12493" max="12493" width="11" customWidth="1"/>
    <col min="12494" max="12494" width="12.5703125" customWidth="1"/>
    <col min="12495" max="12495" width="7.42578125" customWidth="1"/>
    <col min="12496" max="12496" width="6.42578125" customWidth="1"/>
    <col min="12498" max="12499" width="7.42578125" customWidth="1"/>
    <col min="12500" max="12500" width="5.7109375" customWidth="1"/>
    <col min="12501" max="12501" width="9.28515625" customWidth="1"/>
    <col min="12502" max="12503" width="7.42578125" customWidth="1"/>
    <col min="12504" max="12504" width="6.28515625" customWidth="1"/>
    <col min="12505" max="12505" width="8.7109375" customWidth="1"/>
    <col min="12506" max="12506" width="6.42578125" customWidth="1"/>
    <col min="12507" max="12507" width="3.85546875" customWidth="1"/>
    <col min="12508" max="12509" width="7.42578125" customWidth="1"/>
    <col min="12511" max="12517" width="7.42578125" customWidth="1"/>
    <col min="12518" max="12518" width="8.7109375" customWidth="1"/>
    <col min="12519" max="12519" width="7.42578125" customWidth="1"/>
    <col min="12520" max="12520" width="3.5703125" customWidth="1"/>
    <col min="12521" max="12523" width="6.5703125" customWidth="1"/>
    <col min="12524" max="12524" width="8.5703125" customWidth="1"/>
    <col min="12525" max="12525" width="5.7109375" customWidth="1"/>
    <col min="12527" max="12527" width="6" customWidth="1"/>
    <col min="12528" max="12528" width="6.5703125" customWidth="1"/>
    <col min="12529" max="12529" width="8" customWidth="1"/>
    <col min="12530" max="12530" width="6.7109375" customWidth="1"/>
    <col min="12531" max="12531" width="9.28515625" customWidth="1"/>
    <col min="12532" max="12532" width="6.140625" customWidth="1"/>
    <col min="12533" max="12533" width="7.28515625" customWidth="1"/>
    <col min="12534" max="12534" width="7.5703125" customWidth="1"/>
    <col min="12535" max="12535" width="5.85546875" customWidth="1"/>
    <col min="12536" max="12536" width="8.85546875" customWidth="1"/>
    <col min="12537" max="12537" width="6.140625" customWidth="1"/>
    <col min="12538" max="12538" width="7.42578125" customWidth="1"/>
    <col min="12539" max="12539" width="2.7109375" customWidth="1"/>
    <col min="12748" max="12748" width="17.5703125" customWidth="1"/>
    <col min="12749" max="12749" width="11" customWidth="1"/>
    <col min="12750" max="12750" width="12.5703125" customWidth="1"/>
    <col min="12751" max="12751" width="7.42578125" customWidth="1"/>
    <col min="12752" max="12752" width="6.42578125" customWidth="1"/>
    <col min="12754" max="12755" width="7.42578125" customWidth="1"/>
    <col min="12756" max="12756" width="5.7109375" customWidth="1"/>
    <col min="12757" max="12757" width="9.28515625" customWidth="1"/>
    <col min="12758" max="12759" width="7.42578125" customWidth="1"/>
    <col min="12760" max="12760" width="6.28515625" customWidth="1"/>
    <col min="12761" max="12761" width="8.7109375" customWidth="1"/>
    <col min="12762" max="12762" width="6.42578125" customWidth="1"/>
    <col min="12763" max="12763" width="3.85546875" customWidth="1"/>
    <col min="12764" max="12765" width="7.42578125" customWidth="1"/>
    <col min="12767" max="12773" width="7.42578125" customWidth="1"/>
    <col min="12774" max="12774" width="8.7109375" customWidth="1"/>
    <col min="12775" max="12775" width="7.42578125" customWidth="1"/>
    <col min="12776" max="12776" width="3.5703125" customWidth="1"/>
    <col min="12777" max="12779" width="6.5703125" customWidth="1"/>
    <col min="12780" max="12780" width="8.5703125" customWidth="1"/>
    <col min="12781" max="12781" width="5.7109375" customWidth="1"/>
    <col min="12783" max="12783" width="6" customWidth="1"/>
    <col min="12784" max="12784" width="6.5703125" customWidth="1"/>
    <col min="12785" max="12785" width="8" customWidth="1"/>
    <col min="12786" max="12786" width="6.7109375" customWidth="1"/>
    <col min="12787" max="12787" width="9.28515625" customWidth="1"/>
    <col min="12788" max="12788" width="6.140625" customWidth="1"/>
    <col min="12789" max="12789" width="7.28515625" customWidth="1"/>
    <col min="12790" max="12790" width="7.5703125" customWidth="1"/>
    <col min="12791" max="12791" width="5.85546875" customWidth="1"/>
    <col min="12792" max="12792" width="8.85546875" customWidth="1"/>
    <col min="12793" max="12793" width="6.140625" customWidth="1"/>
    <col min="12794" max="12794" width="7.42578125" customWidth="1"/>
    <col min="12795" max="12795" width="2.7109375" customWidth="1"/>
    <col min="13004" max="13004" width="17.5703125" customWidth="1"/>
    <col min="13005" max="13005" width="11" customWidth="1"/>
    <col min="13006" max="13006" width="12.5703125" customWidth="1"/>
    <col min="13007" max="13007" width="7.42578125" customWidth="1"/>
    <col min="13008" max="13008" width="6.42578125" customWidth="1"/>
    <col min="13010" max="13011" width="7.42578125" customWidth="1"/>
    <col min="13012" max="13012" width="5.7109375" customWidth="1"/>
    <col min="13013" max="13013" width="9.28515625" customWidth="1"/>
    <col min="13014" max="13015" width="7.42578125" customWidth="1"/>
    <col min="13016" max="13016" width="6.28515625" customWidth="1"/>
    <col min="13017" max="13017" width="8.7109375" customWidth="1"/>
    <col min="13018" max="13018" width="6.42578125" customWidth="1"/>
    <col min="13019" max="13019" width="3.85546875" customWidth="1"/>
    <col min="13020" max="13021" width="7.42578125" customWidth="1"/>
    <col min="13023" max="13029" width="7.42578125" customWidth="1"/>
    <col min="13030" max="13030" width="8.7109375" customWidth="1"/>
    <col min="13031" max="13031" width="7.42578125" customWidth="1"/>
    <col min="13032" max="13032" width="3.5703125" customWidth="1"/>
    <col min="13033" max="13035" width="6.5703125" customWidth="1"/>
    <col min="13036" max="13036" width="8.5703125" customWidth="1"/>
    <col min="13037" max="13037" width="5.7109375" customWidth="1"/>
    <col min="13039" max="13039" width="6" customWidth="1"/>
    <col min="13040" max="13040" width="6.5703125" customWidth="1"/>
    <col min="13041" max="13041" width="8" customWidth="1"/>
    <col min="13042" max="13042" width="6.7109375" customWidth="1"/>
    <col min="13043" max="13043" width="9.28515625" customWidth="1"/>
    <col min="13044" max="13044" width="6.140625" customWidth="1"/>
    <col min="13045" max="13045" width="7.28515625" customWidth="1"/>
    <col min="13046" max="13046" width="7.5703125" customWidth="1"/>
    <col min="13047" max="13047" width="5.85546875" customWidth="1"/>
    <col min="13048" max="13048" width="8.85546875" customWidth="1"/>
    <col min="13049" max="13049" width="6.140625" customWidth="1"/>
    <col min="13050" max="13050" width="7.42578125" customWidth="1"/>
    <col min="13051" max="13051" width="2.7109375" customWidth="1"/>
    <col min="13260" max="13260" width="17.5703125" customWidth="1"/>
    <col min="13261" max="13261" width="11" customWidth="1"/>
    <col min="13262" max="13262" width="12.5703125" customWidth="1"/>
    <col min="13263" max="13263" width="7.42578125" customWidth="1"/>
    <col min="13264" max="13264" width="6.42578125" customWidth="1"/>
    <col min="13266" max="13267" width="7.42578125" customWidth="1"/>
    <col min="13268" max="13268" width="5.7109375" customWidth="1"/>
    <col min="13269" max="13269" width="9.28515625" customWidth="1"/>
    <col min="13270" max="13271" width="7.42578125" customWidth="1"/>
    <col min="13272" max="13272" width="6.28515625" customWidth="1"/>
    <col min="13273" max="13273" width="8.7109375" customWidth="1"/>
    <col min="13274" max="13274" width="6.42578125" customWidth="1"/>
    <col min="13275" max="13275" width="3.85546875" customWidth="1"/>
    <col min="13276" max="13277" width="7.42578125" customWidth="1"/>
    <col min="13279" max="13285" width="7.42578125" customWidth="1"/>
    <col min="13286" max="13286" width="8.7109375" customWidth="1"/>
    <col min="13287" max="13287" width="7.42578125" customWidth="1"/>
    <col min="13288" max="13288" width="3.5703125" customWidth="1"/>
    <col min="13289" max="13291" width="6.5703125" customWidth="1"/>
    <col min="13292" max="13292" width="8.5703125" customWidth="1"/>
    <col min="13293" max="13293" width="5.7109375" customWidth="1"/>
    <col min="13295" max="13295" width="6" customWidth="1"/>
    <col min="13296" max="13296" width="6.5703125" customWidth="1"/>
    <col min="13297" max="13297" width="8" customWidth="1"/>
    <col min="13298" max="13298" width="6.7109375" customWidth="1"/>
    <col min="13299" max="13299" width="9.28515625" customWidth="1"/>
    <col min="13300" max="13300" width="6.140625" customWidth="1"/>
    <col min="13301" max="13301" width="7.28515625" customWidth="1"/>
    <col min="13302" max="13302" width="7.5703125" customWidth="1"/>
    <col min="13303" max="13303" width="5.85546875" customWidth="1"/>
    <col min="13304" max="13304" width="8.85546875" customWidth="1"/>
    <col min="13305" max="13305" width="6.140625" customWidth="1"/>
    <col min="13306" max="13306" width="7.42578125" customWidth="1"/>
    <col min="13307" max="13307" width="2.7109375" customWidth="1"/>
    <col min="13516" max="13516" width="17.5703125" customWidth="1"/>
    <col min="13517" max="13517" width="11" customWidth="1"/>
    <col min="13518" max="13518" width="12.5703125" customWidth="1"/>
    <col min="13519" max="13519" width="7.42578125" customWidth="1"/>
    <col min="13520" max="13520" width="6.42578125" customWidth="1"/>
    <col min="13522" max="13523" width="7.42578125" customWidth="1"/>
    <col min="13524" max="13524" width="5.7109375" customWidth="1"/>
    <col min="13525" max="13525" width="9.28515625" customWidth="1"/>
    <col min="13526" max="13527" width="7.42578125" customWidth="1"/>
    <col min="13528" max="13528" width="6.28515625" customWidth="1"/>
    <col min="13529" max="13529" width="8.7109375" customWidth="1"/>
    <col min="13530" max="13530" width="6.42578125" customWidth="1"/>
    <col min="13531" max="13531" width="3.85546875" customWidth="1"/>
    <col min="13532" max="13533" width="7.42578125" customWidth="1"/>
    <col min="13535" max="13541" width="7.42578125" customWidth="1"/>
    <col min="13542" max="13542" width="8.7109375" customWidth="1"/>
    <col min="13543" max="13543" width="7.42578125" customWidth="1"/>
    <col min="13544" max="13544" width="3.5703125" customWidth="1"/>
    <col min="13545" max="13547" width="6.5703125" customWidth="1"/>
    <col min="13548" max="13548" width="8.5703125" customWidth="1"/>
    <col min="13549" max="13549" width="5.7109375" customWidth="1"/>
    <col min="13551" max="13551" width="6" customWidth="1"/>
    <col min="13552" max="13552" width="6.5703125" customWidth="1"/>
    <col min="13553" max="13553" width="8" customWidth="1"/>
    <col min="13554" max="13554" width="6.7109375" customWidth="1"/>
    <col min="13555" max="13555" width="9.28515625" customWidth="1"/>
    <col min="13556" max="13556" width="6.140625" customWidth="1"/>
    <col min="13557" max="13557" width="7.28515625" customWidth="1"/>
    <col min="13558" max="13558" width="7.5703125" customWidth="1"/>
    <col min="13559" max="13559" width="5.85546875" customWidth="1"/>
    <col min="13560" max="13560" width="8.85546875" customWidth="1"/>
    <col min="13561" max="13561" width="6.140625" customWidth="1"/>
    <col min="13562" max="13562" width="7.42578125" customWidth="1"/>
    <col min="13563" max="13563" width="2.7109375" customWidth="1"/>
    <col min="13772" max="13772" width="17.5703125" customWidth="1"/>
    <col min="13773" max="13773" width="11" customWidth="1"/>
    <col min="13774" max="13774" width="12.5703125" customWidth="1"/>
    <col min="13775" max="13775" width="7.42578125" customWidth="1"/>
    <col min="13776" max="13776" width="6.42578125" customWidth="1"/>
    <col min="13778" max="13779" width="7.42578125" customWidth="1"/>
    <col min="13780" max="13780" width="5.7109375" customWidth="1"/>
    <col min="13781" max="13781" width="9.28515625" customWidth="1"/>
    <col min="13782" max="13783" width="7.42578125" customWidth="1"/>
    <col min="13784" max="13784" width="6.28515625" customWidth="1"/>
    <col min="13785" max="13785" width="8.7109375" customWidth="1"/>
    <col min="13786" max="13786" width="6.42578125" customWidth="1"/>
    <col min="13787" max="13787" width="3.85546875" customWidth="1"/>
    <col min="13788" max="13789" width="7.42578125" customWidth="1"/>
    <col min="13791" max="13797" width="7.42578125" customWidth="1"/>
    <col min="13798" max="13798" width="8.7109375" customWidth="1"/>
    <col min="13799" max="13799" width="7.42578125" customWidth="1"/>
    <col min="13800" max="13800" width="3.5703125" customWidth="1"/>
    <col min="13801" max="13803" width="6.5703125" customWidth="1"/>
    <col min="13804" max="13804" width="8.5703125" customWidth="1"/>
    <col min="13805" max="13805" width="5.7109375" customWidth="1"/>
    <col min="13807" max="13807" width="6" customWidth="1"/>
    <col min="13808" max="13808" width="6.5703125" customWidth="1"/>
    <col min="13809" max="13809" width="8" customWidth="1"/>
    <col min="13810" max="13810" width="6.7109375" customWidth="1"/>
    <col min="13811" max="13811" width="9.28515625" customWidth="1"/>
    <col min="13812" max="13812" width="6.140625" customWidth="1"/>
    <col min="13813" max="13813" width="7.28515625" customWidth="1"/>
    <col min="13814" max="13814" width="7.5703125" customWidth="1"/>
    <col min="13815" max="13815" width="5.85546875" customWidth="1"/>
    <col min="13816" max="13816" width="8.85546875" customWidth="1"/>
    <col min="13817" max="13817" width="6.140625" customWidth="1"/>
    <col min="13818" max="13818" width="7.42578125" customWidth="1"/>
    <col min="13819" max="13819" width="2.7109375" customWidth="1"/>
    <col min="14028" max="14028" width="17.5703125" customWidth="1"/>
    <col min="14029" max="14029" width="11" customWidth="1"/>
    <col min="14030" max="14030" width="12.5703125" customWidth="1"/>
    <col min="14031" max="14031" width="7.42578125" customWidth="1"/>
    <col min="14032" max="14032" width="6.42578125" customWidth="1"/>
    <col min="14034" max="14035" width="7.42578125" customWidth="1"/>
    <col min="14036" max="14036" width="5.7109375" customWidth="1"/>
    <col min="14037" max="14037" width="9.28515625" customWidth="1"/>
    <col min="14038" max="14039" width="7.42578125" customWidth="1"/>
    <col min="14040" max="14040" width="6.28515625" customWidth="1"/>
    <col min="14041" max="14041" width="8.7109375" customWidth="1"/>
    <col min="14042" max="14042" width="6.42578125" customWidth="1"/>
    <col min="14043" max="14043" width="3.85546875" customWidth="1"/>
    <col min="14044" max="14045" width="7.42578125" customWidth="1"/>
    <col min="14047" max="14053" width="7.42578125" customWidth="1"/>
    <col min="14054" max="14054" width="8.7109375" customWidth="1"/>
    <col min="14055" max="14055" width="7.42578125" customWidth="1"/>
    <col min="14056" max="14056" width="3.5703125" customWidth="1"/>
    <col min="14057" max="14059" width="6.5703125" customWidth="1"/>
    <col min="14060" max="14060" width="8.5703125" customWidth="1"/>
    <col min="14061" max="14061" width="5.7109375" customWidth="1"/>
    <col min="14063" max="14063" width="6" customWidth="1"/>
    <col min="14064" max="14064" width="6.5703125" customWidth="1"/>
    <col min="14065" max="14065" width="8" customWidth="1"/>
    <col min="14066" max="14066" width="6.7109375" customWidth="1"/>
    <col min="14067" max="14067" width="9.28515625" customWidth="1"/>
    <col min="14068" max="14068" width="6.140625" customWidth="1"/>
    <col min="14069" max="14069" width="7.28515625" customWidth="1"/>
    <col min="14070" max="14070" width="7.5703125" customWidth="1"/>
    <col min="14071" max="14071" width="5.85546875" customWidth="1"/>
    <col min="14072" max="14072" width="8.85546875" customWidth="1"/>
    <col min="14073" max="14073" width="6.140625" customWidth="1"/>
    <col min="14074" max="14074" width="7.42578125" customWidth="1"/>
    <col min="14075" max="14075" width="2.7109375" customWidth="1"/>
    <col min="14284" max="14284" width="17.5703125" customWidth="1"/>
    <col min="14285" max="14285" width="11" customWidth="1"/>
    <col min="14286" max="14286" width="12.5703125" customWidth="1"/>
    <col min="14287" max="14287" width="7.42578125" customWidth="1"/>
    <col min="14288" max="14288" width="6.42578125" customWidth="1"/>
    <col min="14290" max="14291" width="7.42578125" customWidth="1"/>
    <col min="14292" max="14292" width="5.7109375" customWidth="1"/>
    <col min="14293" max="14293" width="9.28515625" customWidth="1"/>
    <col min="14294" max="14295" width="7.42578125" customWidth="1"/>
    <col min="14296" max="14296" width="6.28515625" customWidth="1"/>
    <col min="14297" max="14297" width="8.7109375" customWidth="1"/>
    <col min="14298" max="14298" width="6.42578125" customWidth="1"/>
    <col min="14299" max="14299" width="3.85546875" customWidth="1"/>
    <col min="14300" max="14301" width="7.42578125" customWidth="1"/>
    <col min="14303" max="14309" width="7.42578125" customWidth="1"/>
    <col min="14310" max="14310" width="8.7109375" customWidth="1"/>
    <col min="14311" max="14311" width="7.42578125" customWidth="1"/>
    <col min="14312" max="14312" width="3.5703125" customWidth="1"/>
    <col min="14313" max="14315" width="6.5703125" customWidth="1"/>
    <col min="14316" max="14316" width="8.5703125" customWidth="1"/>
    <col min="14317" max="14317" width="5.7109375" customWidth="1"/>
    <col min="14319" max="14319" width="6" customWidth="1"/>
    <col min="14320" max="14320" width="6.5703125" customWidth="1"/>
    <col min="14321" max="14321" width="8" customWidth="1"/>
    <col min="14322" max="14322" width="6.7109375" customWidth="1"/>
    <col min="14323" max="14323" width="9.28515625" customWidth="1"/>
    <col min="14324" max="14324" width="6.140625" customWidth="1"/>
    <col min="14325" max="14325" width="7.28515625" customWidth="1"/>
    <col min="14326" max="14326" width="7.5703125" customWidth="1"/>
    <col min="14327" max="14327" width="5.85546875" customWidth="1"/>
    <col min="14328" max="14328" width="8.85546875" customWidth="1"/>
    <col min="14329" max="14329" width="6.140625" customWidth="1"/>
    <col min="14330" max="14330" width="7.42578125" customWidth="1"/>
    <col min="14331" max="14331" width="2.7109375" customWidth="1"/>
    <col min="14540" max="14540" width="17.5703125" customWidth="1"/>
    <col min="14541" max="14541" width="11" customWidth="1"/>
    <col min="14542" max="14542" width="12.5703125" customWidth="1"/>
    <col min="14543" max="14543" width="7.42578125" customWidth="1"/>
    <col min="14544" max="14544" width="6.42578125" customWidth="1"/>
    <col min="14546" max="14547" width="7.42578125" customWidth="1"/>
    <col min="14548" max="14548" width="5.7109375" customWidth="1"/>
    <col min="14549" max="14549" width="9.28515625" customWidth="1"/>
    <col min="14550" max="14551" width="7.42578125" customWidth="1"/>
    <col min="14552" max="14552" width="6.28515625" customWidth="1"/>
    <col min="14553" max="14553" width="8.7109375" customWidth="1"/>
    <col min="14554" max="14554" width="6.42578125" customWidth="1"/>
    <col min="14555" max="14555" width="3.85546875" customWidth="1"/>
    <col min="14556" max="14557" width="7.42578125" customWidth="1"/>
    <col min="14559" max="14565" width="7.42578125" customWidth="1"/>
    <col min="14566" max="14566" width="8.7109375" customWidth="1"/>
    <col min="14567" max="14567" width="7.42578125" customWidth="1"/>
    <col min="14568" max="14568" width="3.5703125" customWidth="1"/>
    <col min="14569" max="14571" width="6.5703125" customWidth="1"/>
    <col min="14572" max="14572" width="8.5703125" customWidth="1"/>
    <col min="14573" max="14573" width="5.7109375" customWidth="1"/>
    <col min="14575" max="14575" width="6" customWidth="1"/>
    <col min="14576" max="14576" width="6.5703125" customWidth="1"/>
    <col min="14577" max="14577" width="8" customWidth="1"/>
    <col min="14578" max="14578" width="6.7109375" customWidth="1"/>
    <col min="14579" max="14579" width="9.28515625" customWidth="1"/>
    <col min="14580" max="14580" width="6.140625" customWidth="1"/>
    <col min="14581" max="14581" width="7.28515625" customWidth="1"/>
    <col min="14582" max="14582" width="7.5703125" customWidth="1"/>
    <col min="14583" max="14583" width="5.85546875" customWidth="1"/>
    <col min="14584" max="14584" width="8.85546875" customWidth="1"/>
    <col min="14585" max="14585" width="6.140625" customWidth="1"/>
    <col min="14586" max="14586" width="7.42578125" customWidth="1"/>
    <col min="14587" max="14587" width="2.7109375" customWidth="1"/>
    <col min="14796" max="14796" width="17.5703125" customWidth="1"/>
    <col min="14797" max="14797" width="11" customWidth="1"/>
    <col min="14798" max="14798" width="12.5703125" customWidth="1"/>
    <col min="14799" max="14799" width="7.42578125" customWidth="1"/>
    <col min="14800" max="14800" width="6.42578125" customWidth="1"/>
    <col min="14802" max="14803" width="7.42578125" customWidth="1"/>
    <col min="14804" max="14804" width="5.7109375" customWidth="1"/>
    <col min="14805" max="14805" width="9.28515625" customWidth="1"/>
    <col min="14806" max="14807" width="7.42578125" customWidth="1"/>
    <col min="14808" max="14808" width="6.28515625" customWidth="1"/>
    <col min="14809" max="14809" width="8.7109375" customWidth="1"/>
    <col min="14810" max="14810" width="6.42578125" customWidth="1"/>
    <col min="14811" max="14811" width="3.85546875" customWidth="1"/>
    <col min="14812" max="14813" width="7.42578125" customWidth="1"/>
    <col min="14815" max="14821" width="7.42578125" customWidth="1"/>
    <col min="14822" max="14822" width="8.7109375" customWidth="1"/>
    <col min="14823" max="14823" width="7.42578125" customWidth="1"/>
    <col min="14824" max="14824" width="3.5703125" customWidth="1"/>
    <col min="14825" max="14827" width="6.5703125" customWidth="1"/>
    <col min="14828" max="14828" width="8.5703125" customWidth="1"/>
    <col min="14829" max="14829" width="5.7109375" customWidth="1"/>
    <col min="14831" max="14831" width="6" customWidth="1"/>
    <col min="14832" max="14832" width="6.5703125" customWidth="1"/>
    <col min="14833" max="14833" width="8" customWidth="1"/>
    <col min="14834" max="14834" width="6.7109375" customWidth="1"/>
    <col min="14835" max="14835" width="9.28515625" customWidth="1"/>
    <col min="14836" max="14836" width="6.140625" customWidth="1"/>
    <col min="14837" max="14837" width="7.28515625" customWidth="1"/>
    <col min="14838" max="14838" width="7.5703125" customWidth="1"/>
    <col min="14839" max="14839" width="5.85546875" customWidth="1"/>
    <col min="14840" max="14840" width="8.85546875" customWidth="1"/>
    <col min="14841" max="14841" width="6.140625" customWidth="1"/>
    <col min="14842" max="14842" width="7.42578125" customWidth="1"/>
    <col min="14843" max="14843" width="2.7109375" customWidth="1"/>
    <col min="15052" max="15052" width="17.5703125" customWidth="1"/>
    <col min="15053" max="15053" width="11" customWidth="1"/>
    <col min="15054" max="15054" width="12.5703125" customWidth="1"/>
    <col min="15055" max="15055" width="7.42578125" customWidth="1"/>
    <col min="15056" max="15056" width="6.42578125" customWidth="1"/>
    <col min="15058" max="15059" width="7.42578125" customWidth="1"/>
    <col min="15060" max="15060" width="5.7109375" customWidth="1"/>
    <col min="15061" max="15061" width="9.28515625" customWidth="1"/>
    <col min="15062" max="15063" width="7.42578125" customWidth="1"/>
    <col min="15064" max="15064" width="6.28515625" customWidth="1"/>
    <col min="15065" max="15065" width="8.7109375" customWidth="1"/>
    <col min="15066" max="15066" width="6.42578125" customWidth="1"/>
    <col min="15067" max="15067" width="3.85546875" customWidth="1"/>
    <col min="15068" max="15069" width="7.42578125" customWidth="1"/>
    <col min="15071" max="15077" width="7.42578125" customWidth="1"/>
    <col min="15078" max="15078" width="8.7109375" customWidth="1"/>
    <col min="15079" max="15079" width="7.42578125" customWidth="1"/>
    <col min="15080" max="15080" width="3.5703125" customWidth="1"/>
    <col min="15081" max="15083" width="6.5703125" customWidth="1"/>
    <col min="15084" max="15084" width="8.5703125" customWidth="1"/>
    <col min="15085" max="15085" width="5.7109375" customWidth="1"/>
    <col min="15087" max="15087" width="6" customWidth="1"/>
    <col min="15088" max="15088" width="6.5703125" customWidth="1"/>
    <col min="15089" max="15089" width="8" customWidth="1"/>
    <col min="15090" max="15090" width="6.7109375" customWidth="1"/>
    <col min="15091" max="15091" width="9.28515625" customWidth="1"/>
    <col min="15092" max="15092" width="6.140625" customWidth="1"/>
    <col min="15093" max="15093" width="7.28515625" customWidth="1"/>
    <col min="15094" max="15094" width="7.5703125" customWidth="1"/>
    <col min="15095" max="15095" width="5.85546875" customWidth="1"/>
    <col min="15096" max="15096" width="8.85546875" customWidth="1"/>
    <col min="15097" max="15097" width="6.140625" customWidth="1"/>
    <col min="15098" max="15098" width="7.42578125" customWidth="1"/>
    <col min="15099" max="15099" width="2.7109375" customWidth="1"/>
    <col min="15308" max="15308" width="17.5703125" customWidth="1"/>
    <col min="15309" max="15309" width="11" customWidth="1"/>
    <col min="15310" max="15310" width="12.5703125" customWidth="1"/>
    <col min="15311" max="15311" width="7.42578125" customWidth="1"/>
    <col min="15312" max="15312" width="6.42578125" customWidth="1"/>
    <col min="15314" max="15315" width="7.42578125" customWidth="1"/>
    <col min="15316" max="15316" width="5.7109375" customWidth="1"/>
    <col min="15317" max="15317" width="9.28515625" customWidth="1"/>
    <col min="15318" max="15319" width="7.42578125" customWidth="1"/>
    <col min="15320" max="15320" width="6.28515625" customWidth="1"/>
    <col min="15321" max="15321" width="8.7109375" customWidth="1"/>
    <col min="15322" max="15322" width="6.42578125" customWidth="1"/>
    <col min="15323" max="15323" width="3.85546875" customWidth="1"/>
    <col min="15324" max="15325" width="7.42578125" customWidth="1"/>
    <col min="15327" max="15333" width="7.42578125" customWidth="1"/>
    <col min="15334" max="15334" width="8.7109375" customWidth="1"/>
    <col min="15335" max="15335" width="7.42578125" customWidth="1"/>
    <col min="15336" max="15336" width="3.5703125" customWidth="1"/>
    <col min="15337" max="15339" width="6.5703125" customWidth="1"/>
    <col min="15340" max="15340" width="8.5703125" customWidth="1"/>
    <col min="15341" max="15341" width="5.7109375" customWidth="1"/>
    <col min="15343" max="15343" width="6" customWidth="1"/>
    <col min="15344" max="15344" width="6.5703125" customWidth="1"/>
    <col min="15345" max="15345" width="8" customWidth="1"/>
    <col min="15346" max="15346" width="6.7109375" customWidth="1"/>
    <col min="15347" max="15347" width="9.28515625" customWidth="1"/>
    <col min="15348" max="15348" width="6.140625" customWidth="1"/>
    <col min="15349" max="15349" width="7.28515625" customWidth="1"/>
    <col min="15350" max="15350" width="7.5703125" customWidth="1"/>
    <col min="15351" max="15351" width="5.85546875" customWidth="1"/>
    <col min="15352" max="15352" width="8.85546875" customWidth="1"/>
    <col min="15353" max="15353" width="6.140625" customWidth="1"/>
    <col min="15354" max="15354" width="7.42578125" customWidth="1"/>
    <col min="15355" max="15355" width="2.7109375" customWidth="1"/>
    <col min="15564" max="15564" width="17.5703125" customWidth="1"/>
    <col min="15565" max="15565" width="11" customWidth="1"/>
    <col min="15566" max="15566" width="12.5703125" customWidth="1"/>
    <col min="15567" max="15567" width="7.42578125" customWidth="1"/>
    <col min="15568" max="15568" width="6.42578125" customWidth="1"/>
    <col min="15570" max="15571" width="7.42578125" customWidth="1"/>
    <col min="15572" max="15572" width="5.7109375" customWidth="1"/>
    <col min="15573" max="15573" width="9.28515625" customWidth="1"/>
    <col min="15574" max="15575" width="7.42578125" customWidth="1"/>
    <col min="15576" max="15576" width="6.28515625" customWidth="1"/>
    <col min="15577" max="15577" width="8.7109375" customWidth="1"/>
    <col min="15578" max="15578" width="6.42578125" customWidth="1"/>
    <col min="15579" max="15579" width="3.85546875" customWidth="1"/>
    <col min="15580" max="15581" width="7.42578125" customWidth="1"/>
    <col min="15583" max="15589" width="7.42578125" customWidth="1"/>
    <col min="15590" max="15590" width="8.7109375" customWidth="1"/>
    <col min="15591" max="15591" width="7.42578125" customWidth="1"/>
    <col min="15592" max="15592" width="3.5703125" customWidth="1"/>
    <col min="15593" max="15595" width="6.5703125" customWidth="1"/>
    <col min="15596" max="15596" width="8.5703125" customWidth="1"/>
    <col min="15597" max="15597" width="5.7109375" customWidth="1"/>
    <col min="15599" max="15599" width="6" customWidth="1"/>
    <col min="15600" max="15600" width="6.5703125" customWidth="1"/>
    <col min="15601" max="15601" width="8" customWidth="1"/>
    <col min="15602" max="15602" width="6.7109375" customWidth="1"/>
    <col min="15603" max="15603" width="9.28515625" customWidth="1"/>
    <col min="15604" max="15604" width="6.140625" customWidth="1"/>
    <col min="15605" max="15605" width="7.28515625" customWidth="1"/>
    <col min="15606" max="15606" width="7.5703125" customWidth="1"/>
    <col min="15607" max="15607" width="5.85546875" customWidth="1"/>
    <col min="15608" max="15608" width="8.85546875" customWidth="1"/>
    <col min="15609" max="15609" width="6.140625" customWidth="1"/>
    <col min="15610" max="15610" width="7.42578125" customWidth="1"/>
    <col min="15611" max="15611" width="2.7109375" customWidth="1"/>
    <col min="15820" max="15820" width="17.5703125" customWidth="1"/>
    <col min="15821" max="15821" width="11" customWidth="1"/>
    <col min="15822" max="15822" width="12.5703125" customWidth="1"/>
    <col min="15823" max="15823" width="7.42578125" customWidth="1"/>
    <col min="15824" max="15824" width="6.42578125" customWidth="1"/>
    <col min="15826" max="15827" width="7.42578125" customWidth="1"/>
    <col min="15828" max="15828" width="5.7109375" customWidth="1"/>
    <col min="15829" max="15829" width="9.28515625" customWidth="1"/>
    <col min="15830" max="15831" width="7.42578125" customWidth="1"/>
    <col min="15832" max="15832" width="6.28515625" customWidth="1"/>
    <col min="15833" max="15833" width="8.7109375" customWidth="1"/>
    <col min="15834" max="15834" width="6.42578125" customWidth="1"/>
    <col min="15835" max="15835" width="3.85546875" customWidth="1"/>
    <col min="15836" max="15837" width="7.42578125" customWidth="1"/>
    <col min="15839" max="15845" width="7.42578125" customWidth="1"/>
    <col min="15846" max="15846" width="8.7109375" customWidth="1"/>
    <col min="15847" max="15847" width="7.42578125" customWidth="1"/>
    <col min="15848" max="15848" width="3.5703125" customWidth="1"/>
    <col min="15849" max="15851" width="6.5703125" customWidth="1"/>
    <col min="15852" max="15852" width="8.5703125" customWidth="1"/>
    <col min="15853" max="15853" width="5.7109375" customWidth="1"/>
    <col min="15855" max="15855" width="6" customWidth="1"/>
    <col min="15856" max="15856" width="6.5703125" customWidth="1"/>
    <col min="15857" max="15857" width="8" customWidth="1"/>
    <col min="15858" max="15858" width="6.7109375" customWidth="1"/>
    <col min="15859" max="15859" width="9.28515625" customWidth="1"/>
    <col min="15860" max="15860" width="6.140625" customWidth="1"/>
    <col min="15861" max="15861" width="7.28515625" customWidth="1"/>
    <col min="15862" max="15862" width="7.5703125" customWidth="1"/>
    <col min="15863" max="15863" width="5.85546875" customWidth="1"/>
    <col min="15864" max="15864" width="8.85546875" customWidth="1"/>
    <col min="15865" max="15865" width="6.140625" customWidth="1"/>
    <col min="15866" max="15866" width="7.42578125" customWidth="1"/>
    <col min="15867" max="15867" width="2.7109375" customWidth="1"/>
    <col min="16076" max="16076" width="17.5703125" customWidth="1"/>
    <col min="16077" max="16077" width="11" customWidth="1"/>
    <col min="16078" max="16078" width="12.5703125" customWidth="1"/>
    <col min="16079" max="16079" width="7.42578125" customWidth="1"/>
    <col min="16080" max="16080" width="6.42578125" customWidth="1"/>
    <col min="16082" max="16083" width="7.42578125" customWidth="1"/>
    <col min="16084" max="16084" width="5.7109375" customWidth="1"/>
    <col min="16085" max="16085" width="9.28515625" customWidth="1"/>
    <col min="16086" max="16087" width="7.42578125" customWidth="1"/>
    <col min="16088" max="16088" width="6.28515625" customWidth="1"/>
    <col min="16089" max="16089" width="8.7109375" customWidth="1"/>
    <col min="16090" max="16090" width="6.42578125" customWidth="1"/>
    <col min="16091" max="16091" width="3.85546875" customWidth="1"/>
    <col min="16092" max="16093" width="7.42578125" customWidth="1"/>
    <col min="16095" max="16101" width="7.42578125" customWidth="1"/>
    <col min="16102" max="16102" width="8.7109375" customWidth="1"/>
    <col min="16103" max="16103" width="7.42578125" customWidth="1"/>
    <col min="16104" max="16104" width="3.5703125" customWidth="1"/>
    <col min="16105" max="16107" width="6.5703125" customWidth="1"/>
    <col min="16108" max="16108" width="8.5703125" customWidth="1"/>
    <col min="16109" max="16109" width="5.7109375" customWidth="1"/>
    <col min="16111" max="16111" width="6" customWidth="1"/>
    <col min="16112" max="16112" width="6.5703125" customWidth="1"/>
    <col min="16113" max="16113" width="8" customWidth="1"/>
    <col min="16114" max="16114" width="6.7109375" customWidth="1"/>
    <col min="16115" max="16115" width="9.28515625" customWidth="1"/>
    <col min="16116" max="16116" width="6.140625" customWidth="1"/>
    <col min="16117" max="16117" width="7.28515625" customWidth="1"/>
    <col min="16118" max="16118" width="7.5703125" customWidth="1"/>
    <col min="16119" max="16119" width="5.85546875" customWidth="1"/>
    <col min="16120" max="16120" width="8.85546875" customWidth="1"/>
    <col min="16121" max="16121" width="6.140625" customWidth="1"/>
    <col min="16122" max="16122" width="7.42578125" customWidth="1"/>
    <col min="16123" max="16123" width="2.7109375" customWidth="1"/>
  </cols>
  <sheetData>
    <row r="1" spans="1:19" x14ac:dyDescent="0.2">
      <c r="A1" s="2" t="s">
        <v>334</v>
      </c>
      <c r="M1" s="20" t="s">
        <v>57</v>
      </c>
    </row>
    <row r="2" spans="1:19" x14ac:dyDescent="0.2">
      <c r="A2" s="2" t="s">
        <v>342</v>
      </c>
      <c r="L2" s="20" t="s">
        <v>57</v>
      </c>
    </row>
    <row r="3" spans="1:19" x14ac:dyDescent="0.2">
      <c r="C3" s="23"/>
    </row>
    <row r="4" spans="1:19" ht="13.5" customHeight="1" x14ac:dyDescent="0.2">
      <c r="A4" s="2" t="s">
        <v>339</v>
      </c>
    </row>
    <row r="5" spans="1:19" x14ac:dyDescent="0.2">
      <c r="A5" s="19" t="s">
        <v>116</v>
      </c>
      <c r="B5" s="164" t="s">
        <v>102</v>
      </c>
      <c r="C5" s="165"/>
      <c r="D5" s="165"/>
      <c r="E5" s="165"/>
      <c r="F5" s="165"/>
      <c r="G5" s="165"/>
      <c r="H5" s="164" t="s">
        <v>103</v>
      </c>
      <c r="I5" s="165"/>
      <c r="J5" s="165"/>
      <c r="K5" s="165"/>
      <c r="L5" s="165"/>
      <c r="M5" s="165"/>
      <c r="N5" s="164" t="s">
        <v>340</v>
      </c>
      <c r="O5" s="165"/>
      <c r="P5" s="165"/>
      <c r="Q5" s="165"/>
      <c r="R5" s="165"/>
      <c r="S5" s="165"/>
    </row>
    <row r="6" spans="1:19" ht="27" x14ac:dyDescent="0.2">
      <c r="B6" s="35" t="s">
        <v>958</v>
      </c>
      <c r="C6" s="130" t="s">
        <v>909</v>
      </c>
      <c r="D6" s="35" t="s">
        <v>278</v>
      </c>
      <c r="E6" s="35" t="s">
        <v>279</v>
      </c>
      <c r="F6" s="130" t="s">
        <v>929</v>
      </c>
      <c r="G6" s="5" t="s">
        <v>107</v>
      </c>
      <c r="H6" s="130" t="s">
        <v>958</v>
      </c>
      <c r="I6" s="130" t="s">
        <v>909</v>
      </c>
      <c r="J6" s="130" t="s">
        <v>278</v>
      </c>
      <c r="K6" s="130" t="s">
        <v>279</v>
      </c>
      <c r="L6" s="130" t="s">
        <v>929</v>
      </c>
      <c r="M6" s="131" t="s">
        <v>107</v>
      </c>
      <c r="N6" s="130" t="s">
        <v>343</v>
      </c>
      <c r="O6" s="130" t="s">
        <v>277</v>
      </c>
      <c r="P6" s="130" t="s">
        <v>278</v>
      </c>
      <c r="Q6" s="130" t="s">
        <v>279</v>
      </c>
      <c r="R6" s="130" t="s">
        <v>929</v>
      </c>
      <c r="S6" s="131" t="s">
        <v>107</v>
      </c>
    </row>
    <row r="7" spans="1:19" ht="14.25" x14ac:dyDescent="0.2">
      <c r="B7" s="164" t="s">
        <v>347</v>
      </c>
      <c r="C7" s="165"/>
      <c r="D7" s="165"/>
      <c r="E7" s="165"/>
      <c r="F7" s="165"/>
      <c r="G7" s="165"/>
      <c r="H7" s="165"/>
      <c r="I7" s="165"/>
      <c r="J7" s="165"/>
      <c r="K7" s="165"/>
      <c r="L7" s="165"/>
      <c r="M7" s="165"/>
      <c r="N7" s="165"/>
      <c r="O7" s="165"/>
      <c r="P7" s="165"/>
      <c r="Q7" s="165"/>
      <c r="R7" s="165"/>
      <c r="S7" s="165"/>
    </row>
    <row r="8" spans="1:19" x14ac:dyDescent="0.2">
      <c r="A8" s="2" t="s">
        <v>344</v>
      </c>
      <c r="B8" s="1"/>
      <c r="C8" s="1"/>
      <c r="D8" s="1"/>
      <c r="E8" s="1"/>
      <c r="F8" s="1"/>
      <c r="G8" s="1"/>
      <c r="H8" s="1"/>
      <c r="I8" s="1"/>
      <c r="J8" s="1"/>
      <c r="K8" s="1"/>
      <c r="L8" s="1"/>
      <c r="M8" s="1"/>
      <c r="N8" s="1"/>
      <c r="O8" s="1"/>
      <c r="P8" s="1"/>
      <c r="Q8" s="1"/>
      <c r="R8" s="1"/>
      <c r="S8" s="1"/>
    </row>
    <row r="9" spans="1:19" x14ac:dyDescent="0.2">
      <c r="A9" t="s">
        <v>99</v>
      </c>
      <c r="B9" s="13">
        <v>669166.62</v>
      </c>
      <c r="C9" s="13">
        <v>546096.25600000005</v>
      </c>
      <c r="D9" s="13">
        <v>104929.94500000001</v>
      </c>
      <c r="E9" s="13">
        <v>150044.11900000001</v>
      </c>
      <c r="F9" s="13">
        <v>63934.637000000002</v>
      </c>
      <c r="G9" s="13">
        <v>1534171.577</v>
      </c>
      <c r="H9" s="13">
        <v>7707.71</v>
      </c>
      <c r="I9" s="13">
        <v>387.18900000000002</v>
      </c>
      <c r="J9" s="13">
        <v>152.81</v>
      </c>
      <c r="K9" s="13">
        <v>410.14299999999997</v>
      </c>
      <c r="L9" s="13">
        <v>258.86</v>
      </c>
      <c r="M9" s="13">
        <v>8916.7119999999995</v>
      </c>
      <c r="N9" s="13">
        <v>676874.33</v>
      </c>
      <c r="O9" s="13">
        <v>546483.44499999995</v>
      </c>
      <c r="P9" s="13">
        <v>105082.75599999999</v>
      </c>
      <c r="Q9" s="13">
        <v>150454.26199999999</v>
      </c>
      <c r="R9" s="13">
        <v>64193.497000000003</v>
      </c>
      <c r="S9" s="13">
        <v>1543088.2890000001</v>
      </c>
    </row>
    <row r="10" spans="1:19" x14ac:dyDescent="0.2">
      <c r="A10" t="s">
        <v>100</v>
      </c>
      <c r="B10" s="13">
        <v>419328.09299999999</v>
      </c>
      <c r="C10" s="13">
        <v>115535.033</v>
      </c>
      <c r="D10" s="13">
        <v>9032.4740000000002</v>
      </c>
      <c r="E10" s="13">
        <v>101664.136</v>
      </c>
      <c r="F10" s="13">
        <v>9475.598</v>
      </c>
      <c r="G10" s="13">
        <v>655035.33400000003</v>
      </c>
      <c r="H10" s="13">
        <v>18610.701000000001</v>
      </c>
      <c r="I10" s="13">
        <v>3108.65</v>
      </c>
      <c r="J10" s="13">
        <v>71.057000000000002</v>
      </c>
      <c r="K10" s="13">
        <v>4171.125</v>
      </c>
      <c r="L10" s="13">
        <v>102.405</v>
      </c>
      <c r="M10" s="13">
        <v>26063.937999999998</v>
      </c>
      <c r="N10" s="13">
        <v>437938.79399999999</v>
      </c>
      <c r="O10" s="13">
        <v>118643.683</v>
      </c>
      <c r="P10" s="13">
        <v>9103.5310000000009</v>
      </c>
      <c r="Q10" s="13">
        <v>105835.262</v>
      </c>
      <c r="R10" s="13">
        <v>9578.0020000000004</v>
      </c>
      <c r="S10" s="13">
        <v>681099.27099999995</v>
      </c>
    </row>
    <row r="11" spans="1:19" x14ac:dyDescent="0.2">
      <c r="A11" t="s">
        <v>101</v>
      </c>
      <c r="B11" s="13">
        <v>1088494.713</v>
      </c>
      <c r="C11" s="13">
        <v>661631.28899999999</v>
      </c>
      <c r="D11" s="13">
        <v>113962.41899999999</v>
      </c>
      <c r="E11" s="13">
        <v>251708.255</v>
      </c>
      <c r="F11" s="13">
        <v>73410.235000000001</v>
      </c>
      <c r="G11" s="13">
        <v>2189206.91</v>
      </c>
      <c r="H11" s="13">
        <v>26318.411</v>
      </c>
      <c r="I11" s="13">
        <v>3495.8389999999999</v>
      </c>
      <c r="J11" s="13">
        <v>223.86699999999999</v>
      </c>
      <c r="K11" s="13">
        <v>4581.268</v>
      </c>
      <c r="L11" s="13">
        <v>361.26499999999999</v>
      </c>
      <c r="M11" s="13">
        <v>34980.65</v>
      </c>
      <c r="N11" s="13">
        <v>1114813.1240000001</v>
      </c>
      <c r="O11" s="13">
        <v>665127.12800000003</v>
      </c>
      <c r="P11" s="13">
        <v>114186.28599999999</v>
      </c>
      <c r="Q11" s="13">
        <v>256289.52299999999</v>
      </c>
      <c r="R11" s="13">
        <v>73771.498999999996</v>
      </c>
      <c r="S11" s="13">
        <v>2224187.56</v>
      </c>
    </row>
    <row r="14" spans="1:19" x14ac:dyDescent="0.2">
      <c r="A14" s="2" t="s">
        <v>345</v>
      </c>
    </row>
    <row r="15" spans="1:19" x14ac:dyDescent="0.2">
      <c r="A15" t="s">
        <v>99</v>
      </c>
      <c r="B15" s="13">
        <v>34670.038</v>
      </c>
      <c r="C15" s="13">
        <v>25350.023000000001</v>
      </c>
      <c r="D15" s="13">
        <v>4853.1530000000002</v>
      </c>
      <c r="E15" s="13">
        <v>8207.6530000000002</v>
      </c>
      <c r="F15" s="13">
        <v>5522.2539999999999</v>
      </c>
      <c r="G15" s="13">
        <v>78603.120999999999</v>
      </c>
      <c r="H15" s="13">
        <v>1659.98</v>
      </c>
      <c r="I15" s="13">
        <v>40.499000000000002</v>
      </c>
      <c r="J15" s="13">
        <v>34.054000000000002</v>
      </c>
      <c r="K15" s="13">
        <v>175.43899999999999</v>
      </c>
      <c r="L15" s="13">
        <v>67.447000000000003</v>
      </c>
      <c r="M15" s="13">
        <v>1977.4190000000001</v>
      </c>
      <c r="N15" s="13">
        <v>36330.017999999996</v>
      </c>
      <c r="O15" s="13">
        <v>25390.522000000001</v>
      </c>
      <c r="P15" s="13">
        <v>4887.2079999999996</v>
      </c>
      <c r="Q15" s="13">
        <v>8383.0920000000006</v>
      </c>
      <c r="R15" s="13">
        <v>5589.7</v>
      </c>
      <c r="S15" s="13">
        <v>80580.539999999994</v>
      </c>
    </row>
    <row r="16" spans="1:19" x14ac:dyDescent="0.2">
      <c r="A16" t="s">
        <v>100</v>
      </c>
      <c r="B16" s="13">
        <v>76662.120999999999</v>
      </c>
      <c r="C16" s="13">
        <v>44032.805999999997</v>
      </c>
      <c r="D16" s="13">
        <v>1996.431</v>
      </c>
      <c r="E16" s="13">
        <v>16689.651000000002</v>
      </c>
      <c r="F16" s="13">
        <v>1466.4549999999999</v>
      </c>
      <c r="G16" s="13">
        <v>140847.46400000001</v>
      </c>
      <c r="H16" s="13">
        <v>15854.85</v>
      </c>
      <c r="I16" s="13">
        <v>5056.8549999999996</v>
      </c>
      <c r="J16" s="13">
        <v>8.7260000000000009</v>
      </c>
      <c r="K16" s="13">
        <v>8495.75</v>
      </c>
      <c r="L16" s="13">
        <v>160.637</v>
      </c>
      <c r="M16" s="13">
        <v>29576.819</v>
      </c>
      <c r="N16" s="13">
        <v>92516.971999999994</v>
      </c>
      <c r="O16" s="13">
        <v>49089.661</v>
      </c>
      <c r="P16" s="13">
        <v>2005.1569999999999</v>
      </c>
      <c r="Q16" s="13">
        <v>25185.401000000002</v>
      </c>
      <c r="R16" s="13">
        <v>1627.0920000000001</v>
      </c>
      <c r="S16" s="13">
        <v>170424.283</v>
      </c>
    </row>
    <row r="17" spans="1:19" x14ac:dyDescent="0.2">
      <c r="A17" t="s">
        <v>101</v>
      </c>
      <c r="B17" s="13">
        <v>111332.159</v>
      </c>
      <c r="C17" s="13">
        <v>69382.828999999998</v>
      </c>
      <c r="D17" s="13">
        <v>6849.5839999999998</v>
      </c>
      <c r="E17" s="13">
        <v>24897.305</v>
      </c>
      <c r="F17" s="13">
        <v>6988.7089999999998</v>
      </c>
      <c r="G17" s="13">
        <v>219450.58499999999</v>
      </c>
      <c r="H17" s="13">
        <v>17514.830000000002</v>
      </c>
      <c r="I17" s="13">
        <v>5097.3540000000003</v>
      </c>
      <c r="J17" s="13">
        <v>42.780999999999999</v>
      </c>
      <c r="K17" s="13">
        <v>8671.1890000000003</v>
      </c>
      <c r="L17" s="13">
        <v>228.083</v>
      </c>
      <c r="M17" s="13">
        <v>31554.238000000001</v>
      </c>
      <c r="N17" s="13">
        <v>128846.989</v>
      </c>
      <c r="O17" s="13">
        <v>74480.182000000001</v>
      </c>
      <c r="P17" s="13">
        <v>6892.3649999999998</v>
      </c>
      <c r="Q17" s="13">
        <v>33568.493999999999</v>
      </c>
      <c r="R17" s="13">
        <v>7216.7920000000004</v>
      </c>
      <c r="S17" s="13">
        <v>251004.823</v>
      </c>
    </row>
    <row r="19" spans="1:19" x14ac:dyDescent="0.2">
      <c r="A19" s="69" t="s">
        <v>959</v>
      </c>
      <c r="B19" s="6"/>
      <c r="C19" s="6"/>
      <c r="D19" s="6"/>
      <c r="E19" s="6"/>
      <c r="F19" s="6"/>
      <c r="G19" s="6"/>
      <c r="H19" s="6"/>
      <c r="I19" s="6"/>
      <c r="J19" s="6"/>
      <c r="K19" s="6"/>
      <c r="L19" s="6"/>
      <c r="M19" s="6"/>
      <c r="N19" s="6"/>
      <c r="O19" s="6"/>
      <c r="P19" s="6"/>
      <c r="Q19" s="6"/>
      <c r="R19" s="6"/>
      <c r="S19" s="6"/>
    </row>
    <row r="23" spans="1:19" ht="13.5" customHeight="1" x14ac:dyDescent="0.2">
      <c r="A23" s="2" t="s">
        <v>307</v>
      </c>
    </row>
    <row r="24" spans="1:19" x14ac:dyDescent="0.2">
      <c r="A24" s="19" t="s">
        <v>116</v>
      </c>
      <c r="B24" s="164" t="s">
        <v>102</v>
      </c>
      <c r="C24" s="165"/>
      <c r="D24" s="165"/>
      <c r="E24" s="165"/>
      <c r="F24" s="165"/>
      <c r="G24" s="165"/>
      <c r="H24" s="164" t="s">
        <v>103</v>
      </c>
      <c r="I24" s="165"/>
      <c r="J24" s="165"/>
      <c r="K24" s="165"/>
      <c r="L24" s="165"/>
      <c r="M24" s="165"/>
      <c r="N24" s="164" t="s">
        <v>340</v>
      </c>
      <c r="O24" s="165"/>
      <c r="P24" s="165"/>
      <c r="Q24" s="165"/>
      <c r="R24" s="165"/>
      <c r="S24" s="165"/>
    </row>
    <row r="25" spans="1:19" ht="25.5" x14ac:dyDescent="0.2">
      <c r="B25" s="130" t="s">
        <v>343</v>
      </c>
      <c r="C25" s="130" t="s">
        <v>277</v>
      </c>
      <c r="D25" s="130" t="s">
        <v>278</v>
      </c>
      <c r="E25" s="130" t="s">
        <v>279</v>
      </c>
      <c r="F25" s="130" t="s">
        <v>929</v>
      </c>
      <c r="G25" s="131" t="s">
        <v>107</v>
      </c>
      <c r="H25" s="130" t="s">
        <v>343</v>
      </c>
      <c r="I25" s="130" t="s">
        <v>277</v>
      </c>
      <c r="J25" s="130" t="s">
        <v>278</v>
      </c>
      <c r="K25" s="130" t="s">
        <v>279</v>
      </c>
      <c r="L25" s="130" t="s">
        <v>929</v>
      </c>
      <c r="M25" s="131" t="s">
        <v>107</v>
      </c>
      <c r="N25" s="130" t="s">
        <v>343</v>
      </c>
      <c r="O25" s="130" t="s">
        <v>277</v>
      </c>
      <c r="P25" s="130" t="s">
        <v>278</v>
      </c>
      <c r="Q25" s="130" t="s">
        <v>279</v>
      </c>
      <c r="R25" s="130" t="s">
        <v>929</v>
      </c>
      <c r="S25" s="131" t="s">
        <v>107</v>
      </c>
    </row>
    <row r="26" spans="1:19" ht="14.25" x14ac:dyDescent="0.2">
      <c r="B26" s="164" t="s">
        <v>346</v>
      </c>
      <c r="C26" s="165"/>
      <c r="D26" s="165"/>
      <c r="E26" s="165"/>
      <c r="F26" s="165"/>
      <c r="G26" s="165"/>
      <c r="H26" s="165"/>
      <c r="I26" s="165"/>
      <c r="J26" s="165"/>
      <c r="K26" s="165"/>
      <c r="L26" s="165"/>
      <c r="M26" s="165"/>
      <c r="N26" s="165"/>
      <c r="O26" s="165"/>
      <c r="P26" s="165"/>
      <c r="Q26" s="165"/>
      <c r="R26" s="165"/>
      <c r="S26" s="165"/>
    </row>
    <row r="27" spans="1:19" x14ac:dyDescent="0.2">
      <c r="A27" s="2" t="s">
        <v>344</v>
      </c>
      <c r="B27" s="28"/>
      <c r="C27" s="1"/>
      <c r="D27" s="1"/>
      <c r="E27" s="1"/>
      <c r="F27" s="1"/>
      <c r="G27" s="1"/>
      <c r="H27" s="1"/>
      <c r="I27" s="1"/>
      <c r="J27" s="1"/>
      <c r="K27" s="1"/>
      <c r="L27" s="1"/>
      <c r="M27" s="1"/>
      <c r="N27" s="1"/>
      <c r="O27" s="1"/>
      <c r="P27" s="1"/>
      <c r="Q27" s="1"/>
      <c r="R27" s="1"/>
      <c r="S27" s="1"/>
    </row>
    <row r="28" spans="1:19" x14ac:dyDescent="0.2">
      <c r="A28" t="s">
        <v>99</v>
      </c>
      <c r="B28" s="6">
        <v>61.9</v>
      </c>
      <c r="C28" s="6">
        <v>50.5</v>
      </c>
      <c r="D28" s="6">
        <v>9.6999999999999993</v>
      </c>
      <c r="E28" s="6">
        <v>13.9</v>
      </c>
      <c r="F28" s="6">
        <v>5.9</v>
      </c>
      <c r="G28" s="6">
        <v>141.9</v>
      </c>
      <c r="H28" s="6">
        <v>31.5</v>
      </c>
      <c r="I28" s="6">
        <v>1.6</v>
      </c>
      <c r="J28" s="6">
        <v>0.6</v>
      </c>
      <c r="K28" s="6">
        <v>1.7</v>
      </c>
      <c r="L28" s="6">
        <v>1.1000000000000001</v>
      </c>
      <c r="M28" s="6">
        <v>36.4</v>
      </c>
      <c r="N28" s="6">
        <v>61.2</v>
      </c>
      <c r="O28" s="6">
        <v>49.4</v>
      </c>
      <c r="P28" s="6">
        <v>9.5</v>
      </c>
      <c r="Q28" s="6">
        <v>13.6</v>
      </c>
      <c r="R28" s="6">
        <v>5.8</v>
      </c>
      <c r="S28" s="6">
        <v>139.5</v>
      </c>
    </row>
    <row r="29" spans="1:19" x14ac:dyDescent="0.2">
      <c r="A29" t="s">
        <v>100</v>
      </c>
      <c r="B29" s="6">
        <v>55</v>
      </c>
      <c r="C29" s="6">
        <v>15.1</v>
      </c>
      <c r="D29" s="6">
        <v>1.2</v>
      </c>
      <c r="E29" s="6">
        <v>13.3</v>
      </c>
      <c r="F29" s="6">
        <v>1.2</v>
      </c>
      <c r="G29" s="6">
        <v>85.8</v>
      </c>
      <c r="H29" s="6">
        <v>16.600000000000001</v>
      </c>
      <c r="I29" s="6">
        <v>2.8</v>
      </c>
      <c r="J29" s="6">
        <v>0.1</v>
      </c>
      <c r="K29" s="6">
        <v>3.7</v>
      </c>
      <c r="L29" s="6">
        <v>0.1</v>
      </c>
      <c r="M29" s="6">
        <v>23.2</v>
      </c>
      <c r="N29" s="6">
        <v>50</v>
      </c>
      <c r="O29" s="6">
        <v>13.6</v>
      </c>
      <c r="P29" s="6">
        <v>1</v>
      </c>
      <c r="Q29" s="6">
        <v>12.1</v>
      </c>
      <c r="R29" s="6">
        <v>1.1000000000000001</v>
      </c>
      <c r="S29" s="6">
        <v>77.8</v>
      </c>
    </row>
    <row r="30" spans="1:19" x14ac:dyDescent="0.2">
      <c r="A30" t="s">
        <v>101</v>
      </c>
      <c r="B30" s="6">
        <v>59</v>
      </c>
      <c r="C30" s="6">
        <v>35.9</v>
      </c>
      <c r="D30" s="6">
        <v>6.2</v>
      </c>
      <c r="E30" s="6">
        <v>13.6</v>
      </c>
      <c r="F30" s="6">
        <v>4</v>
      </c>
      <c r="G30" s="6">
        <v>118.7</v>
      </c>
      <c r="H30" s="6">
        <v>19.3</v>
      </c>
      <c r="I30" s="6">
        <v>2.6</v>
      </c>
      <c r="J30" s="6">
        <v>0.2</v>
      </c>
      <c r="K30" s="6">
        <v>3.4</v>
      </c>
      <c r="L30" s="6">
        <v>0.3</v>
      </c>
      <c r="M30" s="6">
        <v>25.6</v>
      </c>
      <c r="N30" s="6">
        <v>56.3</v>
      </c>
      <c r="O30" s="6">
        <v>33.6</v>
      </c>
      <c r="P30" s="6">
        <v>5.8</v>
      </c>
      <c r="Q30" s="6">
        <v>12.9</v>
      </c>
      <c r="R30" s="6">
        <v>3.7</v>
      </c>
      <c r="S30" s="6">
        <v>112.3</v>
      </c>
    </row>
    <row r="32" spans="1:19" x14ac:dyDescent="0.2">
      <c r="B32" s="6"/>
      <c r="C32" s="6"/>
      <c r="D32" s="6"/>
      <c r="E32" s="6"/>
      <c r="F32" s="6"/>
      <c r="G32" s="6"/>
      <c r="H32" s="6"/>
      <c r="I32" s="6"/>
      <c r="J32" s="6"/>
      <c r="K32" s="6"/>
      <c r="L32" s="6"/>
      <c r="M32" s="6"/>
      <c r="N32" s="6"/>
      <c r="O32" s="6"/>
      <c r="P32" s="6"/>
      <c r="Q32" s="6"/>
      <c r="R32" s="6"/>
      <c r="S32" s="6"/>
    </row>
    <row r="33" spans="1:19" x14ac:dyDescent="0.2">
      <c r="A33" s="2" t="s">
        <v>345</v>
      </c>
      <c r="B33" s="6"/>
      <c r="C33" s="6"/>
      <c r="D33" s="6"/>
      <c r="E33" s="6"/>
      <c r="F33" s="6"/>
      <c r="G33" s="6"/>
      <c r="H33" s="6"/>
      <c r="I33" s="6"/>
      <c r="J33" s="6"/>
      <c r="K33" s="6"/>
      <c r="L33" s="6"/>
      <c r="M33" s="6"/>
      <c r="N33" s="6"/>
      <c r="O33" s="6"/>
      <c r="P33" s="6"/>
      <c r="Q33" s="6"/>
      <c r="R33" s="6"/>
      <c r="S33" s="6"/>
    </row>
    <row r="34" spans="1:19" x14ac:dyDescent="0.2">
      <c r="A34" t="s">
        <v>99</v>
      </c>
      <c r="B34" s="6">
        <v>90.5</v>
      </c>
      <c r="C34" s="6">
        <v>66.2</v>
      </c>
      <c r="D34" s="6">
        <v>12.7</v>
      </c>
      <c r="E34" s="6">
        <v>21.4</v>
      </c>
      <c r="F34" s="6">
        <v>14.4</v>
      </c>
      <c r="G34" s="6">
        <v>205.3</v>
      </c>
      <c r="H34" s="6">
        <v>22.7</v>
      </c>
      <c r="I34" s="6">
        <v>0.6</v>
      </c>
      <c r="J34" s="6">
        <v>0.5</v>
      </c>
      <c r="K34" s="6">
        <v>2.4</v>
      </c>
      <c r="L34" s="6">
        <v>0.9</v>
      </c>
      <c r="M34" s="6">
        <v>27.1</v>
      </c>
      <c r="N34" s="6">
        <v>79.7</v>
      </c>
      <c r="O34" s="6">
        <v>55.7</v>
      </c>
      <c r="P34" s="6">
        <v>10.7</v>
      </c>
      <c r="Q34" s="6">
        <v>18.399999999999999</v>
      </c>
      <c r="R34" s="6">
        <v>12.3</v>
      </c>
      <c r="S34" s="6">
        <v>176.7</v>
      </c>
    </row>
    <row r="35" spans="1:19" x14ac:dyDescent="0.2">
      <c r="A35" t="s">
        <v>100</v>
      </c>
      <c r="B35" s="6">
        <v>52.9</v>
      </c>
      <c r="C35" s="6">
        <v>30.4</v>
      </c>
      <c r="D35" s="6">
        <v>1.4</v>
      </c>
      <c r="E35" s="6">
        <v>11.5</v>
      </c>
      <c r="F35" s="6">
        <v>1</v>
      </c>
      <c r="G35" s="6">
        <v>97.2</v>
      </c>
      <c r="H35" s="6">
        <v>14.5</v>
      </c>
      <c r="I35" s="6">
        <v>4.5999999999999996</v>
      </c>
      <c r="J35" s="6">
        <v>0</v>
      </c>
      <c r="K35" s="6">
        <v>7.8</v>
      </c>
      <c r="L35" s="6">
        <v>0.1</v>
      </c>
      <c r="M35" s="6">
        <v>27</v>
      </c>
      <c r="N35" s="6">
        <v>36.299999999999997</v>
      </c>
      <c r="O35" s="6">
        <v>19.3</v>
      </c>
      <c r="P35" s="6">
        <v>0.8</v>
      </c>
      <c r="Q35" s="6">
        <v>9.9</v>
      </c>
      <c r="R35" s="6">
        <v>0.6</v>
      </c>
      <c r="S35" s="6">
        <v>67</v>
      </c>
    </row>
    <row r="36" spans="1:19" x14ac:dyDescent="0.2">
      <c r="A36" t="s">
        <v>101</v>
      </c>
      <c r="B36" s="6">
        <v>60.8</v>
      </c>
      <c r="C36" s="6">
        <v>37.9</v>
      </c>
      <c r="D36" s="6">
        <v>3.7</v>
      </c>
      <c r="E36" s="6">
        <v>13.6</v>
      </c>
      <c r="F36" s="6">
        <v>3.8</v>
      </c>
      <c r="G36" s="6">
        <v>119.8</v>
      </c>
      <c r="H36" s="6">
        <v>15</v>
      </c>
      <c r="I36" s="6">
        <v>4.4000000000000004</v>
      </c>
      <c r="J36" s="6">
        <v>0</v>
      </c>
      <c r="K36" s="6">
        <v>7.4</v>
      </c>
      <c r="L36" s="6">
        <v>0.2</v>
      </c>
      <c r="M36" s="6">
        <v>27</v>
      </c>
      <c r="N36" s="6">
        <v>42.9</v>
      </c>
      <c r="O36" s="6">
        <v>24.8</v>
      </c>
      <c r="P36" s="6">
        <v>2.2999999999999998</v>
      </c>
      <c r="Q36" s="6">
        <v>11.2</v>
      </c>
      <c r="R36" s="6">
        <v>2.4</v>
      </c>
      <c r="S36" s="6">
        <v>83.6</v>
      </c>
    </row>
    <row r="38" spans="1:19" x14ac:dyDescent="0.2">
      <c r="A38" s="69" t="s">
        <v>934</v>
      </c>
      <c r="B38" s="6"/>
      <c r="C38" s="6"/>
      <c r="D38" s="6"/>
      <c r="E38" s="6"/>
      <c r="F38" s="6"/>
      <c r="G38" s="6"/>
      <c r="H38" s="6"/>
      <c r="I38" s="6"/>
      <c r="J38" s="6"/>
      <c r="K38" s="6"/>
      <c r="L38" s="6"/>
      <c r="M38" s="6"/>
      <c r="N38" s="6"/>
      <c r="O38" s="6"/>
      <c r="P38" s="6"/>
      <c r="Q38" s="6"/>
      <c r="R38" s="6"/>
      <c r="S38" s="6"/>
    </row>
  </sheetData>
  <mergeCells count="8">
    <mergeCell ref="B5:G5"/>
    <mergeCell ref="H5:M5"/>
    <mergeCell ref="N5:S5"/>
    <mergeCell ref="B26:S26"/>
    <mergeCell ref="B7:S7"/>
    <mergeCell ref="B24:G24"/>
    <mergeCell ref="H24:M24"/>
    <mergeCell ref="N24:S2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6"/>
  <sheetViews>
    <sheetView workbookViewId="0">
      <pane ySplit="5" topLeftCell="A11" activePane="bottomLeft" state="frozen"/>
      <selection pane="bottomLeft" activeCell="B19" sqref="B19:B20"/>
    </sheetView>
  </sheetViews>
  <sheetFormatPr defaultRowHeight="12.75" x14ac:dyDescent="0.2"/>
  <cols>
    <col min="1" max="1" width="20.7109375" customWidth="1"/>
    <col min="2" max="2" width="13.140625" customWidth="1"/>
    <col min="3" max="3" width="11" customWidth="1"/>
    <col min="4" max="4" width="7.7109375" customWidth="1"/>
    <col min="5" max="5" width="7.85546875" customWidth="1"/>
    <col min="6" max="6" width="8.42578125" customWidth="1"/>
    <col min="7" max="7" width="9.5703125" bestFit="1" customWidth="1"/>
    <col min="8" max="8" width="7.28515625" customWidth="1"/>
    <col min="9" max="9" width="7.7109375" customWidth="1"/>
    <col min="10" max="10" width="8.7109375" customWidth="1"/>
    <col min="11" max="11" width="9.5703125" bestFit="1" customWidth="1"/>
    <col min="12" max="12" width="7.7109375" customWidth="1"/>
    <col min="13" max="13" width="8" customWidth="1"/>
    <col min="14" max="14" width="9.140625" customWidth="1"/>
    <col min="15" max="15" width="3.5703125" customWidth="1"/>
    <col min="16" max="16" width="7.42578125" customWidth="1"/>
  </cols>
  <sheetData>
    <row r="1" spans="1:19" x14ac:dyDescent="0.2">
      <c r="A1" s="2" t="s">
        <v>348</v>
      </c>
      <c r="B1" s="2"/>
      <c r="C1" s="2"/>
      <c r="I1" s="20"/>
    </row>
    <row r="2" spans="1:19" x14ac:dyDescent="0.2">
      <c r="A2" s="2" t="s">
        <v>821</v>
      </c>
      <c r="B2" s="2"/>
      <c r="C2" s="2"/>
    </row>
    <row r="3" spans="1:19" x14ac:dyDescent="0.2">
      <c r="A3" s="2"/>
      <c r="B3" s="2"/>
      <c r="C3" s="2"/>
    </row>
    <row r="4" spans="1:19" ht="14.25" x14ac:dyDescent="0.2">
      <c r="A4" s="19" t="s">
        <v>116</v>
      </c>
      <c r="B4" s="12" t="s">
        <v>338</v>
      </c>
      <c r="C4" s="164" t="s">
        <v>249</v>
      </c>
      <c r="D4" s="165"/>
      <c r="E4" s="165"/>
      <c r="F4" s="165"/>
      <c r="G4" s="164" t="s">
        <v>221</v>
      </c>
      <c r="H4" s="165"/>
      <c r="I4" s="165"/>
      <c r="J4" s="165"/>
      <c r="K4" s="164" t="s">
        <v>138</v>
      </c>
      <c r="L4" s="165"/>
      <c r="M4" s="165"/>
      <c r="N4" s="165"/>
      <c r="P4" s="164" t="s">
        <v>303</v>
      </c>
      <c r="Q4" s="165"/>
      <c r="R4" s="165"/>
      <c r="S4" s="165"/>
    </row>
    <row r="5" spans="1:19" ht="25.5" x14ac:dyDescent="0.2">
      <c r="C5" s="140" t="s">
        <v>349</v>
      </c>
      <c r="D5" s="140" t="s">
        <v>350</v>
      </c>
      <c r="E5" s="140" t="s">
        <v>351</v>
      </c>
      <c r="F5" s="140" t="s">
        <v>107</v>
      </c>
      <c r="G5" s="140" t="s">
        <v>349</v>
      </c>
      <c r="H5" s="140" t="s">
        <v>350</v>
      </c>
      <c r="I5" s="140" t="s">
        <v>351</v>
      </c>
      <c r="J5" s="140" t="s">
        <v>107</v>
      </c>
      <c r="K5" s="140" t="s">
        <v>349</v>
      </c>
      <c r="L5" s="140" t="s">
        <v>350</v>
      </c>
      <c r="M5" s="140" t="s">
        <v>351</v>
      </c>
      <c r="N5" s="140" t="s">
        <v>107</v>
      </c>
      <c r="P5" s="140" t="s">
        <v>349</v>
      </c>
      <c r="Q5" s="140" t="s">
        <v>350</v>
      </c>
      <c r="R5" s="140" t="s">
        <v>351</v>
      </c>
      <c r="S5" s="140" t="s">
        <v>107</v>
      </c>
    </row>
    <row r="6" spans="1:19" ht="14.25" x14ac:dyDescent="0.2">
      <c r="C6" s="164" t="s">
        <v>58</v>
      </c>
      <c r="D6" s="165"/>
      <c r="E6" s="165"/>
      <c r="F6" s="165"/>
      <c r="G6" s="165"/>
      <c r="H6" s="165"/>
      <c r="I6" s="165"/>
      <c r="J6" s="165"/>
      <c r="K6" s="165"/>
      <c r="L6" s="165"/>
      <c r="M6" s="165"/>
      <c r="N6" s="165"/>
      <c r="P6" s="164" t="s">
        <v>58</v>
      </c>
      <c r="Q6" s="164"/>
      <c r="R6" s="164"/>
      <c r="S6" s="164"/>
    </row>
    <row r="7" spans="1:19" x14ac:dyDescent="0.2">
      <c r="A7" t="s">
        <v>99</v>
      </c>
      <c r="B7" t="s">
        <v>908</v>
      </c>
      <c r="C7" s="13">
        <v>212229.35699999999</v>
      </c>
      <c r="D7" s="13">
        <v>305087.76400000002</v>
      </c>
      <c r="E7" s="13">
        <v>19079.137999999999</v>
      </c>
      <c r="F7" s="13">
        <v>536396.26</v>
      </c>
      <c r="G7" s="13">
        <v>53590.631999999998</v>
      </c>
      <c r="H7" s="13">
        <v>106836.334</v>
      </c>
      <c r="I7" s="13">
        <v>7013.4309999999996</v>
      </c>
      <c r="J7" s="13">
        <v>167440.397</v>
      </c>
      <c r="K7" s="13">
        <v>265819.989</v>
      </c>
      <c r="L7" s="13">
        <v>411924.09899999999</v>
      </c>
      <c r="M7" s="13">
        <v>26092.569</v>
      </c>
      <c r="N7" s="13">
        <v>703836.65700000001</v>
      </c>
      <c r="P7" s="13">
        <v>251108.58900000001</v>
      </c>
      <c r="Q7" s="13">
        <v>393182.82799999998</v>
      </c>
      <c r="R7" s="13">
        <v>24875.202000000001</v>
      </c>
      <c r="S7" s="13">
        <v>669166.62</v>
      </c>
    </row>
    <row r="8" spans="1:19" x14ac:dyDescent="0.2">
      <c r="B8" t="s">
        <v>909</v>
      </c>
      <c r="C8" s="13">
        <v>229783.394</v>
      </c>
      <c r="D8" s="13">
        <v>220472.46100000001</v>
      </c>
      <c r="E8" s="13">
        <v>25614.079000000002</v>
      </c>
      <c r="F8" s="13">
        <v>475869.93300000002</v>
      </c>
      <c r="G8" s="13">
        <v>39295.449999999997</v>
      </c>
      <c r="H8" s="13">
        <v>49205.707999999999</v>
      </c>
      <c r="I8" s="13">
        <v>7075.1880000000001</v>
      </c>
      <c r="J8" s="13">
        <v>95576.346000000005</v>
      </c>
      <c r="K8" s="13">
        <v>269078.84399999998</v>
      </c>
      <c r="L8" s="13">
        <v>269678.16899999999</v>
      </c>
      <c r="M8" s="13">
        <v>32689.267</v>
      </c>
      <c r="N8" s="13">
        <v>571446.27899999998</v>
      </c>
      <c r="P8" s="13">
        <v>255863.28899999999</v>
      </c>
      <c r="Q8" s="13">
        <v>258730.30799999999</v>
      </c>
      <c r="R8" s="13">
        <v>31502.66</v>
      </c>
      <c r="S8" s="13">
        <v>546096.25600000005</v>
      </c>
    </row>
    <row r="9" spans="1:19" x14ac:dyDescent="0.2">
      <c r="B9" t="s">
        <v>278</v>
      </c>
      <c r="C9" s="13">
        <v>19445.66</v>
      </c>
      <c r="D9" s="13">
        <v>74718.597999999998</v>
      </c>
      <c r="E9" s="13">
        <v>8344.7579999999998</v>
      </c>
      <c r="F9" s="13">
        <v>102509.016</v>
      </c>
      <c r="G9" s="13">
        <v>1460.914</v>
      </c>
      <c r="H9" s="13">
        <v>5261.7470000000003</v>
      </c>
      <c r="I9" s="13">
        <v>551.42100000000005</v>
      </c>
      <c r="J9" s="13">
        <v>7274.0820000000003</v>
      </c>
      <c r="K9" s="13">
        <v>20906.574000000001</v>
      </c>
      <c r="L9" s="13">
        <v>79980.345000000001</v>
      </c>
      <c r="M9" s="13">
        <v>8896.1790000000001</v>
      </c>
      <c r="N9" s="13">
        <v>109783.098</v>
      </c>
      <c r="P9" s="13">
        <v>19838.437999999998</v>
      </c>
      <c r="Q9" s="13">
        <v>76466.687999999995</v>
      </c>
      <c r="R9" s="13">
        <v>8624.82</v>
      </c>
      <c r="S9" s="13">
        <v>104929.94500000001</v>
      </c>
    </row>
    <row r="10" spans="1:19" x14ac:dyDescent="0.2">
      <c r="B10" t="s">
        <v>279</v>
      </c>
      <c r="C10" s="13">
        <v>6139.326</v>
      </c>
      <c r="D10" s="13">
        <v>71898.231</v>
      </c>
      <c r="E10" s="13">
        <v>17446.225999999999</v>
      </c>
      <c r="F10" s="13">
        <v>95483.784</v>
      </c>
      <c r="G10" s="13">
        <v>3671.752</v>
      </c>
      <c r="H10" s="13">
        <v>48072.534</v>
      </c>
      <c r="I10" s="13">
        <v>11023.701999999999</v>
      </c>
      <c r="J10" s="13">
        <v>62767.987999999998</v>
      </c>
      <c r="K10" s="13">
        <v>9811.0789999999997</v>
      </c>
      <c r="L10" s="13">
        <v>119970.765</v>
      </c>
      <c r="M10" s="13">
        <v>28469.928</v>
      </c>
      <c r="N10" s="13">
        <v>158251.772</v>
      </c>
      <c r="P10" s="13">
        <v>9164.6110000000008</v>
      </c>
      <c r="Q10" s="13">
        <v>113623.94100000001</v>
      </c>
      <c r="R10" s="13">
        <v>27255.566999999999</v>
      </c>
      <c r="S10" s="13">
        <v>150044.11900000001</v>
      </c>
    </row>
    <row r="11" spans="1:19" x14ac:dyDescent="0.2">
      <c r="B11" t="s">
        <v>929</v>
      </c>
      <c r="C11" s="13">
        <v>7678.3230000000003</v>
      </c>
      <c r="D11" s="13">
        <v>41088.339999999997</v>
      </c>
      <c r="E11" s="13">
        <v>13606.887000000001</v>
      </c>
      <c r="F11" s="13">
        <v>62373.548999999999</v>
      </c>
      <c r="G11" s="13">
        <v>983.77200000000005</v>
      </c>
      <c r="H11" s="13">
        <v>4684.0200000000004</v>
      </c>
      <c r="I11" s="13">
        <v>1415.55</v>
      </c>
      <c r="J11" s="13">
        <v>7083.3419999999996</v>
      </c>
      <c r="K11" s="13">
        <v>8662.0949999999993</v>
      </c>
      <c r="L11" s="13">
        <v>45772.36</v>
      </c>
      <c r="M11" s="13">
        <v>15022.437</v>
      </c>
      <c r="N11" s="13">
        <v>69456.891000000003</v>
      </c>
      <c r="P11" s="13">
        <v>7880.14</v>
      </c>
      <c r="Q11" s="13">
        <v>41778.544999999998</v>
      </c>
      <c r="R11" s="13">
        <v>14275.951999999999</v>
      </c>
      <c r="S11" s="13">
        <v>63934.637000000002</v>
      </c>
    </row>
    <row r="12" spans="1:19" x14ac:dyDescent="0.2">
      <c r="B12" t="s">
        <v>107</v>
      </c>
      <c r="C12" s="13">
        <v>475276.06</v>
      </c>
      <c r="D12" s="13">
        <v>713265.39399999997</v>
      </c>
      <c r="E12" s="13">
        <v>84091.088000000003</v>
      </c>
      <c r="F12" s="13">
        <v>1272632.5430000001</v>
      </c>
      <c r="G12" s="13">
        <v>99002.52</v>
      </c>
      <c r="H12" s="13">
        <v>214060.34299999999</v>
      </c>
      <c r="I12" s="13">
        <v>27079.292000000001</v>
      </c>
      <c r="J12" s="13">
        <v>340142.15500000003</v>
      </c>
      <c r="K12" s="13">
        <v>574278.57999999996</v>
      </c>
      <c r="L12" s="13">
        <v>927325.73699999996</v>
      </c>
      <c r="M12" s="13">
        <v>111170.38</v>
      </c>
      <c r="N12" s="13">
        <v>1612774.6980000001</v>
      </c>
      <c r="P12" s="13">
        <v>543855.06599999999</v>
      </c>
      <c r="Q12" s="13">
        <v>883782.30900000001</v>
      </c>
      <c r="R12" s="13">
        <v>106534.201</v>
      </c>
      <c r="S12" s="13">
        <v>1534171.577</v>
      </c>
    </row>
    <row r="13" spans="1:19" x14ac:dyDescent="0.2">
      <c r="A13" t="s">
        <v>100</v>
      </c>
      <c r="B13" t="s">
        <v>908</v>
      </c>
      <c r="C13" s="13">
        <v>93758.808999999994</v>
      </c>
      <c r="D13" s="13">
        <v>265586.098</v>
      </c>
      <c r="E13" s="13">
        <v>19029.05</v>
      </c>
      <c r="F13" s="13">
        <v>378373.95600000001</v>
      </c>
      <c r="G13" s="13">
        <v>16477.204000000002</v>
      </c>
      <c r="H13" s="13">
        <v>93279.379000000001</v>
      </c>
      <c r="I13" s="13">
        <v>7859.6760000000004</v>
      </c>
      <c r="J13" s="13">
        <v>117616.258</v>
      </c>
      <c r="K13" s="13">
        <v>110236.012</v>
      </c>
      <c r="L13" s="13">
        <v>358865.47700000001</v>
      </c>
      <c r="M13" s="13">
        <v>26888.725999999999</v>
      </c>
      <c r="N13" s="13">
        <v>495990.21399999998</v>
      </c>
      <c r="P13" s="13">
        <v>92623.544999999998</v>
      </c>
      <c r="Q13" s="13">
        <v>302979.36800000002</v>
      </c>
      <c r="R13" s="13">
        <v>23725.18</v>
      </c>
      <c r="S13" s="13">
        <v>419328.09299999999</v>
      </c>
    </row>
    <row r="14" spans="1:19" x14ac:dyDescent="0.2">
      <c r="B14" t="s">
        <v>909</v>
      </c>
      <c r="C14" s="13">
        <v>36306.612000000001</v>
      </c>
      <c r="D14" s="13">
        <v>72830.262000000002</v>
      </c>
      <c r="E14" s="13">
        <v>9094.9380000000001</v>
      </c>
      <c r="F14" s="13">
        <v>118231.81299999999</v>
      </c>
      <c r="G14" s="13">
        <v>8794.7119999999995</v>
      </c>
      <c r="H14" s="13">
        <v>27992.232</v>
      </c>
      <c r="I14" s="13">
        <v>4549.0829999999996</v>
      </c>
      <c r="J14" s="13">
        <v>41336.025999999998</v>
      </c>
      <c r="K14" s="13">
        <v>45101.324000000001</v>
      </c>
      <c r="L14" s="13">
        <v>100822.49400000001</v>
      </c>
      <c r="M14" s="13">
        <v>13644.021000000001</v>
      </c>
      <c r="N14" s="13">
        <v>159567.83900000001</v>
      </c>
      <c r="P14" s="13">
        <v>30254.15</v>
      </c>
      <c r="Q14" s="13">
        <v>74069.558999999994</v>
      </c>
      <c r="R14" s="13">
        <v>11211.323</v>
      </c>
      <c r="S14" s="13">
        <v>115535.033</v>
      </c>
    </row>
    <row r="15" spans="1:19" x14ac:dyDescent="0.2">
      <c r="B15" t="s">
        <v>278</v>
      </c>
      <c r="C15" s="13">
        <v>842.68700000000001</v>
      </c>
      <c r="D15" s="13">
        <v>8054.8029999999999</v>
      </c>
      <c r="E15" s="13">
        <v>1077.162</v>
      </c>
      <c r="F15" s="13">
        <v>9974.6530000000002</v>
      </c>
      <c r="G15" s="13">
        <v>136.34399999999999</v>
      </c>
      <c r="H15" s="13">
        <v>825.5</v>
      </c>
      <c r="I15" s="13">
        <v>92.409000000000006</v>
      </c>
      <c r="J15" s="13">
        <v>1054.252</v>
      </c>
      <c r="K15" s="13">
        <v>979.03</v>
      </c>
      <c r="L15" s="13">
        <v>8880.3029999999999</v>
      </c>
      <c r="M15" s="13">
        <v>1169.5709999999999</v>
      </c>
      <c r="N15" s="13">
        <v>11028.905000000001</v>
      </c>
      <c r="P15" s="13">
        <v>748.17700000000002</v>
      </c>
      <c r="Q15" s="13">
        <v>7277.4170000000004</v>
      </c>
      <c r="R15" s="13">
        <v>1006.879</v>
      </c>
      <c r="S15" s="13">
        <v>9032.4740000000002</v>
      </c>
    </row>
    <row r="16" spans="1:19" x14ac:dyDescent="0.2">
      <c r="B16" t="s">
        <v>279</v>
      </c>
      <c r="C16" s="13">
        <v>431.80399999999997</v>
      </c>
      <c r="D16" s="13">
        <v>48266.19</v>
      </c>
      <c r="E16" s="13">
        <v>17657.451000000001</v>
      </c>
      <c r="F16" s="13">
        <v>66355.445000000007</v>
      </c>
      <c r="G16" s="13">
        <v>417.19</v>
      </c>
      <c r="H16" s="13">
        <v>39773.201000000001</v>
      </c>
      <c r="I16" s="13">
        <v>11807.950999999999</v>
      </c>
      <c r="J16" s="13">
        <v>51998.341999999997</v>
      </c>
      <c r="K16" s="13">
        <v>848.99400000000003</v>
      </c>
      <c r="L16" s="13">
        <v>88039.39</v>
      </c>
      <c r="M16" s="13">
        <v>29465.402999999998</v>
      </c>
      <c r="N16" s="13">
        <v>118353.787</v>
      </c>
      <c r="P16" s="13">
        <v>763.12900000000002</v>
      </c>
      <c r="Q16" s="13">
        <v>75682.981</v>
      </c>
      <c r="R16" s="13">
        <v>25218.026000000002</v>
      </c>
      <c r="S16" s="13">
        <v>101664.136</v>
      </c>
    </row>
    <row r="17" spans="1:19" x14ac:dyDescent="0.2">
      <c r="B17" t="s">
        <v>929</v>
      </c>
      <c r="C17" s="13">
        <v>266.62799999999999</v>
      </c>
      <c r="D17" s="13">
        <v>5789.4639999999999</v>
      </c>
      <c r="E17" s="13">
        <v>2936.1689999999999</v>
      </c>
      <c r="F17" s="13">
        <v>8992.26</v>
      </c>
      <c r="G17" s="13">
        <v>54.344000000000001</v>
      </c>
      <c r="H17" s="13">
        <v>1113.771</v>
      </c>
      <c r="I17" s="13">
        <v>781.678</v>
      </c>
      <c r="J17" s="13">
        <v>1949.7919999999999</v>
      </c>
      <c r="K17" s="13">
        <v>320.971</v>
      </c>
      <c r="L17" s="13">
        <v>6903.2349999999997</v>
      </c>
      <c r="M17" s="13">
        <v>3717.8470000000002</v>
      </c>
      <c r="N17" s="13">
        <v>10942.053</v>
      </c>
      <c r="P17" s="13">
        <v>285.416</v>
      </c>
      <c r="Q17" s="13">
        <v>6020.3689999999997</v>
      </c>
      <c r="R17" s="13">
        <v>3169.8130000000001</v>
      </c>
      <c r="S17" s="13">
        <v>9475.598</v>
      </c>
    </row>
    <row r="18" spans="1:19" x14ac:dyDescent="0.2">
      <c r="B18" t="s">
        <v>107</v>
      </c>
      <c r="C18" s="13">
        <v>131606.54</v>
      </c>
      <c r="D18" s="13">
        <v>400526.81699999998</v>
      </c>
      <c r="E18" s="13">
        <v>49794.771000000001</v>
      </c>
      <c r="F18" s="13">
        <v>581928.12699999998</v>
      </c>
      <c r="G18" s="13">
        <v>25879.792000000001</v>
      </c>
      <c r="H18" s="13">
        <v>162984.08199999999</v>
      </c>
      <c r="I18" s="13">
        <v>25090.796999999999</v>
      </c>
      <c r="J18" s="13">
        <v>213954.671</v>
      </c>
      <c r="K18" s="13">
        <v>157486.33199999999</v>
      </c>
      <c r="L18" s="13">
        <v>563510.89800000004</v>
      </c>
      <c r="M18" s="13">
        <v>74885.566999999995</v>
      </c>
      <c r="N18" s="13">
        <v>795882.79799999995</v>
      </c>
      <c r="P18" s="13">
        <v>124674.41800000001</v>
      </c>
      <c r="Q18" s="13">
        <v>466029.69400000002</v>
      </c>
      <c r="R18" s="13">
        <v>64331.222000000002</v>
      </c>
      <c r="S18" s="13">
        <v>655035.33400000003</v>
      </c>
    </row>
    <row r="19" spans="1:19" x14ac:dyDescent="0.2">
      <c r="A19" t="s">
        <v>101</v>
      </c>
      <c r="B19" t="s">
        <v>908</v>
      </c>
      <c r="C19" s="13">
        <v>305988.16600000003</v>
      </c>
      <c r="D19" s="13">
        <v>570673.86199999996</v>
      </c>
      <c r="E19" s="13">
        <v>38108.188000000002</v>
      </c>
      <c r="F19" s="13">
        <v>914770.21600000001</v>
      </c>
      <c r="G19" s="13">
        <v>70067.835000000006</v>
      </c>
      <c r="H19" s="13">
        <v>200115.71299999999</v>
      </c>
      <c r="I19" s="13">
        <v>14873.107</v>
      </c>
      <c r="J19" s="13">
        <v>285056.65600000002</v>
      </c>
      <c r="K19" s="13">
        <v>376056.00099999999</v>
      </c>
      <c r="L19" s="13">
        <v>770789.57499999995</v>
      </c>
      <c r="M19" s="13">
        <v>52981.294999999998</v>
      </c>
      <c r="N19" s="13">
        <v>1199826.871</v>
      </c>
      <c r="P19" s="13">
        <v>343732.13400000002</v>
      </c>
      <c r="Q19" s="13">
        <v>696162.196</v>
      </c>
      <c r="R19" s="13">
        <v>48600.381999999998</v>
      </c>
      <c r="S19" s="13">
        <v>1088494.713</v>
      </c>
    </row>
    <row r="20" spans="1:19" x14ac:dyDescent="0.2">
      <c r="B20" t="s">
        <v>909</v>
      </c>
      <c r="C20" s="13">
        <v>266090.00599999999</v>
      </c>
      <c r="D20" s="13">
        <v>293302.723</v>
      </c>
      <c r="E20" s="13">
        <v>34709.017</v>
      </c>
      <c r="F20" s="13">
        <v>594101.74600000004</v>
      </c>
      <c r="G20" s="13">
        <v>48090.161999999997</v>
      </c>
      <c r="H20" s="13">
        <v>77197.94</v>
      </c>
      <c r="I20" s="13">
        <v>11624.271000000001</v>
      </c>
      <c r="J20" s="13">
        <v>136912.372</v>
      </c>
      <c r="K20" s="13">
        <v>314180.16800000001</v>
      </c>
      <c r="L20" s="13">
        <v>370500.66200000001</v>
      </c>
      <c r="M20" s="13">
        <v>46333.288</v>
      </c>
      <c r="N20" s="13">
        <v>731014.11800000002</v>
      </c>
      <c r="P20" s="13">
        <v>286117.43900000001</v>
      </c>
      <c r="Q20" s="13">
        <v>332799.86700000003</v>
      </c>
      <c r="R20" s="13">
        <v>42713.983</v>
      </c>
      <c r="S20" s="13">
        <v>661631.28899999999</v>
      </c>
    </row>
    <row r="21" spans="1:19" x14ac:dyDescent="0.2">
      <c r="B21" t="s">
        <v>278</v>
      </c>
      <c r="C21" s="13">
        <v>20288.347000000002</v>
      </c>
      <c r="D21" s="13">
        <v>82773.400999999998</v>
      </c>
      <c r="E21" s="13">
        <v>9421.9210000000003</v>
      </c>
      <c r="F21" s="13">
        <v>112483.66899999999</v>
      </c>
      <c r="G21" s="13">
        <v>1597.258</v>
      </c>
      <c r="H21" s="13">
        <v>6087.2470000000003</v>
      </c>
      <c r="I21" s="13">
        <v>643.83000000000004</v>
      </c>
      <c r="J21" s="13">
        <v>8328.3340000000007</v>
      </c>
      <c r="K21" s="13">
        <v>21885.605</v>
      </c>
      <c r="L21" s="13">
        <v>88860.648000000001</v>
      </c>
      <c r="M21" s="13">
        <v>10065.751</v>
      </c>
      <c r="N21" s="13">
        <v>120812.003</v>
      </c>
      <c r="P21" s="13">
        <v>20586.615000000002</v>
      </c>
      <c r="Q21" s="13">
        <v>83744.104999999996</v>
      </c>
      <c r="R21" s="13">
        <v>9631.6990000000005</v>
      </c>
      <c r="S21" s="13">
        <v>113962.41899999999</v>
      </c>
    </row>
    <row r="22" spans="1:19" x14ac:dyDescent="0.2">
      <c r="B22" t="s">
        <v>279</v>
      </c>
      <c r="C22" s="13">
        <v>6571.1310000000003</v>
      </c>
      <c r="D22" s="13">
        <v>120164.421</v>
      </c>
      <c r="E22" s="13">
        <v>35103.677000000003</v>
      </c>
      <c r="F22" s="13">
        <v>161839.22899999999</v>
      </c>
      <c r="G22" s="13">
        <v>4088.942</v>
      </c>
      <c r="H22" s="13">
        <v>87845.733999999997</v>
      </c>
      <c r="I22" s="13">
        <v>22831.653999999999</v>
      </c>
      <c r="J22" s="13">
        <v>114766.33</v>
      </c>
      <c r="K22" s="13">
        <v>10660.073</v>
      </c>
      <c r="L22" s="13">
        <v>208010.155</v>
      </c>
      <c r="M22" s="13">
        <v>57935.330999999998</v>
      </c>
      <c r="N22" s="13">
        <v>276605.55900000001</v>
      </c>
      <c r="P22" s="13">
        <v>9927.74</v>
      </c>
      <c r="Q22" s="13">
        <v>189306.921</v>
      </c>
      <c r="R22" s="13">
        <v>52473.593999999997</v>
      </c>
      <c r="S22" s="13">
        <v>251708.255</v>
      </c>
    </row>
    <row r="23" spans="1:19" x14ac:dyDescent="0.2">
      <c r="B23" t="s">
        <v>929</v>
      </c>
      <c r="C23" s="13">
        <v>7944.95</v>
      </c>
      <c r="D23" s="13">
        <v>46877.803999999996</v>
      </c>
      <c r="E23" s="13">
        <v>16543.055</v>
      </c>
      <c r="F23" s="13">
        <v>71365.81</v>
      </c>
      <c r="G23" s="13">
        <v>1038.115</v>
      </c>
      <c r="H23" s="13">
        <v>5797.7910000000002</v>
      </c>
      <c r="I23" s="13">
        <v>2197.2280000000001</v>
      </c>
      <c r="J23" s="13">
        <v>9033.134</v>
      </c>
      <c r="K23" s="13">
        <v>8983.0660000000007</v>
      </c>
      <c r="L23" s="13">
        <v>52675.595000000001</v>
      </c>
      <c r="M23" s="13">
        <v>18740.282999999999</v>
      </c>
      <c r="N23" s="13">
        <v>80398.944000000003</v>
      </c>
      <c r="P23" s="13">
        <v>8165.5559999999996</v>
      </c>
      <c r="Q23" s="13">
        <v>47798.913999999997</v>
      </c>
      <c r="R23" s="13">
        <v>17445.764999999999</v>
      </c>
      <c r="S23" s="13">
        <v>73410.235000000001</v>
      </c>
    </row>
    <row r="24" spans="1:19" x14ac:dyDescent="0.2">
      <c r="B24" t="s">
        <v>107</v>
      </c>
      <c r="C24" s="13">
        <v>606882.6</v>
      </c>
      <c r="D24" s="13">
        <v>1113792.2109999999</v>
      </c>
      <c r="E24" s="13">
        <v>133885.859</v>
      </c>
      <c r="F24" s="13">
        <v>1854560.67</v>
      </c>
      <c r="G24" s="13">
        <v>124882.31200000001</v>
      </c>
      <c r="H24" s="13">
        <v>377044.42499999999</v>
      </c>
      <c r="I24" s="13">
        <v>52170.089</v>
      </c>
      <c r="J24" s="13">
        <v>554096.826</v>
      </c>
      <c r="K24" s="13">
        <v>731764.91299999994</v>
      </c>
      <c r="L24" s="13">
        <v>1490836.635</v>
      </c>
      <c r="M24" s="13">
        <v>186055.948</v>
      </c>
      <c r="N24" s="13">
        <v>2408657.4959999998</v>
      </c>
      <c r="P24" s="13">
        <v>668529.48400000005</v>
      </c>
      <c r="Q24" s="13">
        <v>1349812.003</v>
      </c>
      <c r="R24" s="13">
        <v>170865.42300000001</v>
      </c>
      <c r="S24" s="13">
        <v>2189206.91</v>
      </c>
    </row>
    <row r="26" spans="1:19" x14ac:dyDescent="0.2">
      <c r="A26" s="69" t="s">
        <v>934</v>
      </c>
      <c r="B26" s="6"/>
      <c r="C26" s="6"/>
      <c r="D26" s="6"/>
      <c r="E26" s="6"/>
      <c r="F26" s="6"/>
      <c r="G26" s="6"/>
      <c r="H26" s="6"/>
      <c r="I26" s="6"/>
      <c r="J26" s="6"/>
      <c r="K26" s="6"/>
      <c r="L26" s="6"/>
      <c r="M26" s="6"/>
      <c r="N26" s="6"/>
      <c r="O26" s="6"/>
      <c r="P26" s="6"/>
      <c r="Q26" s="6"/>
      <c r="R26" s="6"/>
      <c r="S26" s="6"/>
    </row>
  </sheetData>
  <mergeCells count="6">
    <mergeCell ref="C6:N6"/>
    <mergeCell ref="P4:S4"/>
    <mergeCell ref="P6:S6"/>
    <mergeCell ref="C4:F4"/>
    <mergeCell ref="G4:J4"/>
    <mergeCell ref="K4:N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7"/>
  <sheetViews>
    <sheetView workbookViewId="0">
      <pane ySplit="5" topLeftCell="A13" activePane="bottomLeft" state="frozen"/>
      <selection pane="bottomLeft" activeCell="B28" sqref="B28"/>
    </sheetView>
  </sheetViews>
  <sheetFormatPr defaultRowHeight="12.75" x14ac:dyDescent="0.2"/>
  <cols>
    <col min="1" max="1" width="20.7109375" customWidth="1"/>
    <col min="2" max="2" width="13.140625" customWidth="1"/>
    <col min="3" max="3" width="11" customWidth="1"/>
    <col min="4" max="4" width="7.7109375" customWidth="1"/>
    <col min="5" max="5" width="7.85546875" customWidth="1"/>
    <col min="6" max="6" width="8.42578125" customWidth="1"/>
    <col min="7" max="8" width="7.28515625" customWidth="1"/>
    <col min="9" max="9" width="7.7109375" customWidth="1"/>
    <col min="10" max="10" width="8.7109375" customWidth="1"/>
    <col min="12" max="12" width="7.7109375" customWidth="1"/>
    <col min="13" max="13" width="8" customWidth="1"/>
    <col min="14" max="14" width="9.140625" customWidth="1"/>
  </cols>
  <sheetData>
    <row r="1" spans="1:14" x14ac:dyDescent="0.2">
      <c r="A1" s="2" t="s">
        <v>348</v>
      </c>
      <c r="B1" s="2"/>
      <c r="C1" s="2"/>
      <c r="I1" s="20"/>
    </row>
    <row r="2" spans="1:14" x14ac:dyDescent="0.2">
      <c r="A2" s="2" t="s">
        <v>822</v>
      </c>
      <c r="B2" s="2"/>
      <c r="C2" s="2"/>
    </row>
    <row r="3" spans="1:14" x14ac:dyDescent="0.2">
      <c r="A3" s="2"/>
      <c r="B3" s="2"/>
      <c r="C3" s="2"/>
    </row>
    <row r="4" spans="1:14" ht="14.25" x14ac:dyDescent="0.2">
      <c r="A4" s="19" t="s">
        <v>116</v>
      </c>
      <c r="B4" s="12" t="s">
        <v>338</v>
      </c>
      <c r="C4" s="164" t="s">
        <v>249</v>
      </c>
      <c r="D4" s="165"/>
      <c r="E4" s="165"/>
      <c r="F4" s="165"/>
      <c r="G4" s="164" t="s">
        <v>221</v>
      </c>
      <c r="H4" s="165"/>
      <c r="I4" s="165"/>
      <c r="J4" s="165"/>
      <c r="K4" s="164" t="s">
        <v>352</v>
      </c>
      <c r="L4" s="165"/>
      <c r="M4" s="165"/>
      <c r="N4" s="165"/>
    </row>
    <row r="5" spans="1:14" ht="25.5" x14ac:dyDescent="0.2">
      <c r="C5" s="140" t="s">
        <v>349</v>
      </c>
      <c r="D5" s="140" t="s">
        <v>350</v>
      </c>
      <c r="E5" s="140" t="s">
        <v>351</v>
      </c>
      <c r="F5" s="140" t="s">
        <v>107</v>
      </c>
      <c r="G5" s="140" t="s">
        <v>349</v>
      </c>
      <c r="H5" s="140" t="s">
        <v>350</v>
      </c>
      <c r="I5" s="140" t="s">
        <v>351</v>
      </c>
      <c r="J5" s="140" t="s">
        <v>107</v>
      </c>
      <c r="K5" s="140" t="s">
        <v>349</v>
      </c>
      <c r="L5" s="140" t="s">
        <v>350</v>
      </c>
      <c r="M5" s="140" t="s">
        <v>351</v>
      </c>
      <c r="N5" s="140" t="s">
        <v>107</v>
      </c>
    </row>
    <row r="6" spans="1:14" ht="14.25" x14ac:dyDescent="0.2">
      <c r="C6" s="164" t="s">
        <v>58</v>
      </c>
      <c r="D6" s="165"/>
      <c r="E6" s="165"/>
      <c r="F6" s="165"/>
      <c r="G6" s="165"/>
      <c r="H6" s="165"/>
      <c r="I6" s="165"/>
      <c r="J6" s="165"/>
      <c r="K6" s="165"/>
      <c r="L6" s="165"/>
      <c r="M6" s="165"/>
      <c r="N6" s="165"/>
    </row>
    <row r="8" spans="1:14" x14ac:dyDescent="0.2">
      <c r="A8" t="s">
        <v>99</v>
      </c>
      <c r="B8" s="19" t="s">
        <v>908</v>
      </c>
      <c r="C8" s="13">
        <v>313.01400000000001</v>
      </c>
      <c r="D8" s="13">
        <v>4034.4810000000002</v>
      </c>
      <c r="E8" s="13">
        <v>676.149</v>
      </c>
      <c r="F8" s="13">
        <v>5023.6440000000002</v>
      </c>
      <c r="G8" s="13">
        <v>118.46</v>
      </c>
      <c r="H8" s="13">
        <v>3212.6819999999998</v>
      </c>
      <c r="I8" s="13">
        <v>1012.905</v>
      </c>
      <c r="J8" s="13">
        <v>4344.0460000000003</v>
      </c>
      <c r="K8" s="13">
        <v>431.47399999999999</v>
      </c>
      <c r="L8" s="13">
        <v>7247.1629999999996</v>
      </c>
      <c r="M8" s="13">
        <v>1689.0540000000001</v>
      </c>
      <c r="N8" s="13">
        <v>9367.69</v>
      </c>
    </row>
    <row r="9" spans="1:14" x14ac:dyDescent="0.2">
      <c r="B9" t="s">
        <v>909</v>
      </c>
      <c r="C9" s="13">
        <v>33.505000000000003</v>
      </c>
      <c r="D9" s="13">
        <v>242.179</v>
      </c>
      <c r="E9" s="13">
        <v>40.548000000000002</v>
      </c>
      <c r="F9" s="13">
        <v>316.23200000000003</v>
      </c>
      <c r="G9" s="13">
        <v>4.3559999999999999</v>
      </c>
      <c r="H9" s="13">
        <v>77.281999999999996</v>
      </c>
      <c r="I9" s="13">
        <v>29.815999999999999</v>
      </c>
      <c r="J9" s="13">
        <v>111.455</v>
      </c>
      <c r="K9" s="13">
        <v>37.860999999999997</v>
      </c>
      <c r="L9" s="13">
        <v>319.46100000000001</v>
      </c>
      <c r="M9" s="13">
        <v>70.364999999999995</v>
      </c>
      <c r="N9" s="13">
        <v>427.68700000000001</v>
      </c>
    </row>
    <row r="10" spans="1:14" x14ac:dyDescent="0.2">
      <c r="B10" t="s">
        <v>278</v>
      </c>
      <c r="C10" s="13">
        <v>13.483000000000001</v>
      </c>
      <c r="D10" s="13">
        <v>113.666</v>
      </c>
      <c r="E10" s="13">
        <v>37.17</v>
      </c>
      <c r="F10" s="13">
        <v>164.31899999999999</v>
      </c>
      <c r="G10" s="13">
        <v>7.56</v>
      </c>
      <c r="H10" s="13">
        <v>13.597</v>
      </c>
      <c r="I10" s="13">
        <v>1.389</v>
      </c>
      <c r="J10" s="13">
        <v>22.545999999999999</v>
      </c>
      <c r="K10" s="13">
        <v>21.042999999999999</v>
      </c>
      <c r="L10" s="13">
        <v>127.26300000000001</v>
      </c>
      <c r="M10" s="13">
        <v>38.558999999999997</v>
      </c>
      <c r="N10" s="13">
        <v>186.86500000000001</v>
      </c>
    </row>
    <row r="11" spans="1:14" x14ac:dyDescent="0.2">
      <c r="B11" t="s">
        <v>279</v>
      </c>
      <c r="C11" s="13">
        <v>0.68200000000000005</v>
      </c>
      <c r="D11" s="13">
        <v>59.741999999999997</v>
      </c>
      <c r="E11" s="13">
        <v>41.631999999999998</v>
      </c>
      <c r="F11" s="13">
        <v>102.057</v>
      </c>
      <c r="G11" s="13">
        <v>0</v>
      </c>
      <c r="H11" s="13">
        <v>268.91000000000003</v>
      </c>
      <c r="I11" s="13">
        <v>214.61500000000001</v>
      </c>
      <c r="J11" s="13">
        <v>483.52499999999998</v>
      </c>
      <c r="K11" s="13">
        <v>0.68200000000000005</v>
      </c>
      <c r="L11" s="13">
        <v>328.65199999999999</v>
      </c>
      <c r="M11" s="13">
        <v>256.24700000000001</v>
      </c>
      <c r="N11" s="13">
        <v>585.58199999999999</v>
      </c>
    </row>
    <row r="12" spans="1:14" x14ac:dyDescent="0.2">
      <c r="B12" t="s">
        <v>929</v>
      </c>
      <c r="C12" s="13">
        <v>1.9239999999999999</v>
      </c>
      <c r="D12" s="13">
        <v>159.87100000000001</v>
      </c>
      <c r="E12" s="13">
        <v>120.583</v>
      </c>
      <c r="F12" s="13">
        <v>282.37700000000001</v>
      </c>
      <c r="G12" s="13">
        <v>0</v>
      </c>
      <c r="H12" s="13">
        <v>21.68</v>
      </c>
      <c r="I12" s="13">
        <v>22.248999999999999</v>
      </c>
      <c r="J12" s="13">
        <v>43.929000000000002</v>
      </c>
      <c r="K12" s="13">
        <v>1.9239999999999999</v>
      </c>
      <c r="L12" s="13">
        <v>181.55099999999999</v>
      </c>
      <c r="M12" s="13">
        <v>142.83199999999999</v>
      </c>
      <c r="N12" s="13">
        <v>326.30599999999998</v>
      </c>
    </row>
    <row r="13" spans="1:14" x14ac:dyDescent="0.2">
      <c r="B13" t="s">
        <v>107</v>
      </c>
      <c r="C13" s="13">
        <v>362.608</v>
      </c>
      <c r="D13" s="13">
        <v>4609.9390000000003</v>
      </c>
      <c r="E13" s="13">
        <v>916.08199999999999</v>
      </c>
      <c r="F13" s="13">
        <v>5888.6289999999999</v>
      </c>
      <c r="G13" s="13">
        <v>130.376</v>
      </c>
      <c r="H13" s="13">
        <v>3594.1509999999998</v>
      </c>
      <c r="I13" s="13">
        <v>1280.9749999999999</v>
      </c>
      <c r="J13" s="13">
        <v>5005.5020000000004</v>
      </c>
      <c r="K13" s="13">
        <v>492.98399999999998</v>
      </c>
      <c r="L13" s="13">
        <v>8204.09</v>
      </c>
      <c r="M13" s="13">
        <v>2197.0569999999998</v>
      </c>
      <c r="N13" s="13">
        <v>10894.130999999999</v>
      </c>
    </row>
    <row r="14" spans="1:14" x14ac:dyDescent="0.2">
      <c r="A14" t="s">
        <v>100</v>
      </c>
      <c r="B14" s="19" t="s">
        <v>908</v>
      </c>
      <c r="C14" s="13">
        <v>509.245</v>
      </c>
      <c r="D14" s="13">
        <v>7942.107</v>
      </c>
      <c r="E14" s="13">
        <v>630.58699999999999</v>
      </c>
      <c r="F14" s="13">
        <v>9081.9380000000001</v>
      </c>
      <c r="G14" s="13">
        <v>780.327</v>
      </c>
      <c r="H14" s="13">
        <v>19605.974999999999</v>
      </c>
      <c r="I14" s="13">
        <v>4997.3119999999999</v>
      </c>
      <c r="J14" s="13">
        <v>25383.613000000001</v>
      </c>
      <c r="K14" s="13">
        <v>1289.5709999999999</v>
      </c>
      <c r="L14" s="13">
        <v>27548.080999999998</v>
      </c>
      <c r="M14" s="13">
        <v>5627.8980000000001</v>
      </c>
      <c r="N14" s="13">
        <v>34465.550999999999</v>
      </c>
    </row>
    <row r="15" spans="1:14" x14ac:dyDescent="0.2">
      <c r="B15" t="s">
        <v>909</v>
      </c>
      <c r="C15" s="13">
        <v>704.48800000000006</v>
      </c>
      <c r="D15" s="13">
        <v>2274.9589999999998</v>
      </c>
      <c r="E15" s="13">
        <v>160.631</v>
      </c>
      <c r="F15" s="13">
        <v>3140.078</v>
      </c>
      <c r="G15" s="13">
        <v>96.873000000000005</v>
      </c>
      <c r="H15" s="13">
        <v>3669.2289999999998</v>
      </c>
      <c r="I15" s="13">
        <v>1259.325</v>
      </c>
      <c r="J15" s="13">
        <v>5025.4269999999997</v>
      </c>
      <c r="K15" s="13">
        <v>801.36099999999999</v>
      </c>
      <c r="L15" s="13">
        <v>5944.1880000000001</v>
      </c>
      <c r="M15" s="13">
        <v>1419.9559999999999</v>
      </c>
      <c r="N15" s="13">
        <v>8165.5050000000001</v>
      </c>
    </row>
    <row r="16" spans="1:14" x14ac:dyDescent="0.2">
      <c r="B16" t="s">
        <v>278</v>
      </c>
      <c r="C16" s="13">
        <v>12.571</v>
      </c>
      <c r="D16" s="13">
        <v>43.526000000000003</v>
      </c>
      <c r="E16" s="13">
        <v>14.478</v>
      </c>
      <c r="F16" s="13">
        <v>70.575000000000003</v>
      </c>
      <c r="G16" s="13">
        <v>0</v>
      </c>
      <c r="H16" s="13">
        <v>8.4290000000000003</v>
      </c>
      <c r="I16" s="13">
        <v>0.77900000000000003</v>
      </c>
      <c r="J16" s="13">
        <v>9.2080000000000002</v>
      </c>
      <c r="K16" s="13">
        <v>12.571</v>
      </c>
      <c r="L16" s="13">
        <v>51.954999999999998</v>
      </c>
      <c r="M16" s="13">
        <v>15.257</v>
      </c>
      <c r="N16" s="13">
        <v>79.783000000000001</v>
      </c>
    </row>
    <row r="17" spans="1:19" x14ac:dyDescent="0.2">
      <c r="B17" t="s">
        <v>279</v>
      </c>
      <c r="C17" s="13">
        <v>0</v>
      </c>
      <c r="D17" s="13">
        <v>2520.96</v>
      </c>
      <c r="E17" s="13">
        <v>4683.3990000000003</v>
      </c>
      <c r="F17" s="13">
        <v>7204.36</v>
      </c>
      <c r="G17" s="13">
        <v>0</v>
      </c>
      <c r="H17" s="13">
        <v>2871.9540000000002</v>
      </c>
      <c r="I17" s="13">
        <v>2590.5619999999999</v>
      </c>
      <c r="J17" s="13">
        <v>5462.5159999999996</v>
      </c>
      <c r="K17" s="13">
        <v>0</v>
      </c>
      <c r="L17" s="13">
        <v>5392.9139999999998</v>
      </c>
      <c r="M17" s="13">
        <v>7273.9610000000002</v>
      </c>
      <c r="N17" s="13">
        <v>12666.875</v>
      </c>
    </row>
    <row r="18" spans="1:19" x14ac:dyDescent="0.2">
      <c r="B18" t="s">
        <v>929</v>
      </c>
      <c r="C18" s="13">
        <v>0</v>
      </c>
      <c r="D18" s="13">
        <v>27.715</v>
      </c>
      <c r="E18" s="13">
        <v>28.84</v>
      </c>
      <c r="F18" s="13">
        <v>56.554000000000002</v>
      </c>
      <c r="G18" s="13">
        <v>0</v>
      </c>
      <c r="H18" s="13">
        <v>58.658000000000001</v>
      </c>
      <c r="I18" s="13">
        <v>147.82900000000001</v>
      </c>
      <c r="J18" s="13">
        <v>206.48699999999999</v>
      </c>
      <c r="K18" s="13">
        <v>0</v>
      </c>
      <c r="L18" s="13">
        <v>86.373000000000005</v>
      </c>
      <c r="M18" s="13">
        <v>176.66900000000001</v>
      </c>
      <c r="N18" s="13">
        <v>263.04199999999997</v>
      </c>
    </row>
    <row r="19" spans="1:19" x14ac:dyDescent="0.2">
      <c r="B19" t="s">
        <v>107</v>
      </c>
      <c r="C19" s="13">
        <v>1226.3040000000001</v>
      </c>
      <c r="D19" s="13">
        <v>12809.267</v>
      </c>
      <c r="E19" s="13">
        <v>5517.9350000000004</v>
      </c>
      <c r="F19" s="13">
        <v>19553.505000000001</v>
      </c>
      <c r="G19" s="13">
        <v>877.2</v>
      </c>
      <c r="H19" s="13">
        <v>26214.244999999999</v>
      </c>
      <c r="I19" s="13">
        <v>8995.8060000000005</v>
      </c>
      <c r="J19" s="13">
        <v>36087.250999999997</v>
      </c>
      <c r="K19" s="13">
        <v>2103.5030000000002</v>
      </c>
      <c r="L19" s="13">
        <v>39023.512000000002</v>
      </c>
      <c r="M19" s="13">
        <v>14513.741</v>
      </c>
      <c r="N19" s="13">
        <v>55640.756999999998</v>
      </c>
    </row>
    <row r="20" spans="1:19" x14ac:dyDescent="0.2">
      <c r="A20" t="s">
        <v>101</v>
      </c>
      <c r="B20" s="19" t="s">
        <v>908</v>
      </c>
      <c r="C20" s="13">
        <v>822.25800000000004</v>
      </c>
      <c r="D20" s="13">
        <v>11976.588</v>
      </c>
      <c r="E20" s="13">
        <v>1306.7360000000001</v>
      </c>
      <c r="F20" s="13">
        <v>14105.582</v>
      </c>
      <c r="G20" s="13">
        <v>898.78700000000003</v>
      </c>
      <c r="H20" s="13">
        <v>22818.656999999999</v>
      </c>
      <c r="I20" s="13">
        <v>6010.2160000000003</v>
      </c>
      <c r="J20" s="13">
        <v>29727.66</v>
      </c>
      <c r="K20" s="13">
        <v>1721.0450000000001</v>
      </c>
      <c r="L20" s="13">
        <v>34795.243999999999</v>
      </c>
      <c r="M20" s="13">
        <v>7316.9520000000002</v>
      </c>
      <c r="N20" s="13">
        <v>43833.241000000002</v>
      </c>
    </row>
    <row r="21" spans="1:19" x14ac:dyDescent="0.2">
      <c r="B21" t="s">
        <v>909</v>
      </c>
      <c r="C21" s="13">
        <v>737.99300000000005</v>
      </c>
      <c r="D21" s="13">
        <v>2517.1390000000001</v>
      </c>
      <c r="E21" s="13">
        <v>201.179</v>
      </c>
      <c r="F21" s="13">
        <v>3456.31</v>
      </c>
      <c r="G21" s="13">
        <v>101.23</v>
      </c>
      <c r="H21" s="13">
        <v>3746.511</v>
      </c>
      <c r="I21" s="13">
        <v>1289.1420000000001</v>
      </c>
      <c r="J21" s="13">
        <v>5136.8819999999996</v>
      </c>
      <c r="K21" s="13">
        <v>839.22199999999998</v>
      </c>
      <c r="L21" s="13">
        <v>6263.65</v>
      </c>
      <c r="M21" s="13">
        <v>1490.3209999999999</v>
      </c>
      <c r="N21" s="13">
        <v>8593.1919999999991</v>
      </c>
    </row>
    <row r="22" spans="1:19" x14ac:dyDescent="0.2">
      <c r="B22" t="s">
        <v>278</v>
      </c>
      <c r="C22" s="13">
        <v>26.053999999999998</v>
      </c>
      <c r="D22" s="13">
        <v>157.19200000000001</v>
      </c>
      <c r="E22" s="13">
        <v>51.648000000000003</v>
      </c>
      <c r="F22" s="13">
        <v>234.89400000000001</v>
      </c>
      <c r="G22" s="13">
        <v>7.56</v>
      </c>
      <c r="H22" s="13">
        <v>22.026</v>
      </c>
      <c r="I22" s="13">
        <v>2.1680000000000001</v>
      </c>
      <c r="J22" s="13">
        <v>31.754000000000001</v>
      </c>
      <c r="K22" s="13">
        <v>33.613999999999997</v>
      </c>
      <c r="L22" s="13">
        <v>179.21799999999999</v>
      </c>
      <c r="M22" s="13">
        <v>53.816000000000003</v>
      </c>
      <c r="N22" s="13">
        <v>266.64800000000002</v>
      </c>
    </row>
    <row r="23" spans="1:19" x14ac:dyDescent="0.2">
      <c r="B23" t="s">
        <v>279</v>
      </c>
      <c r="C23" s="13">
        <v>0.68200000000000005</v>
      </c>
      <c r="D23" s="13">
        <v>2580.703</v>
      </c>
      <c r="E23" s="13">
        <v>4725.0309999999999</v>
      </c>
      <c r="F23" s="13">
        <v>7306.4160000000002</v>
      </c>
      <c r="G23" s="13">
        <v>0</v>
      </c>
      <c r="H23" s="13">
        <v>3140.864</v>
      </c>
      <c r="I23" s="13">
        <v>2805.1770000000001</v>
      </c>
      <c r="J23" s="13">
        <v>5946.0410000000002</v>
      </c>
      <c r="K23" s="13">
        <v>0.68200000000000005</v>
      </c>
      <c r="L23" s="13">
        <v>5721.567</v>
      </c>
      <c r="M23" s="13">
        <v>7530.2079999999996</v>
      </c>
      <c r="N23" s="13">
        <v>13252.457</v>
      </c>
    </row>
    <row r="24" spans="1:19" x14ac:dyDescent="0.2">
      <c r="B24" t="s">
        <v>929</v>
      </c>
      <c r="C24" s="13">
        <v>1.9239999999999999</v>
      </c>
      <c r="D24" s="13">
        <v>187.58500000000001</v>
      </c>
      <c r="E24" s="13">
        <v>149.422</v>
      </c>
      <c r="F24" s="13">
        <v>338.93200000000002</v>
      </c>
      <c r="G24" s="13">
        <v>0</v>
      </c>
      <c r="H24" s="13">
        <v>80.337999999999994</v>
      </c>
      <c r="I24" s="13">
        <v>170.078</v>
      </c>
      <c r="J24" s="13">
        <v>250.416</v>
      </c>
      <c r="K24" s="13">
        <v>1.9239999999999999</v>
      </c>
      <c r="L24" s="13">
        <v>267.923</v>
      </c>
      <c r="M24" s="13">
        <v>319.50099999999998</v>
      </c>
      <c r="N24" s="13">
        <v>589.34799999999996</v>
      </c>
    </row>
    <row r="25" spans="1:19" x14ac:dyDescent="0.2">
      <c r="B25" t="s">
        <v>107</v>
      </c>
      <c r="C25" s="13">
        <v>1588.9110000000001</v>
      </c>
      <c r="D25" s="13">
        <v>17419.205999999998</v>
      </c>
      <c r="E25" s="13">
        <v>6434.0169999999998</v>
      </c>
      <c r="F25" s="13">
        <v>25442.133999999998</v>
      </c>
      <c r="G25" s="13">
        <v>1007.576</v>
      </c>
      <c r="H25" s="13">
        <v>29808.396000000001</v>
      </c>
      <c r="I25" s="13">
        <v>10276.781000000001</v>
      </c>
      <c r="J25" s="13">
        <v>41092.752999999997</v>
      </c>
      <c r="K25" s="13">
        <v>2596.4870000000001</v>
      </c>
      <c r="L25" s="13">
        <v>47227.601999999999</v>
      </c>
      <c r="M25" s="13">
        <v>16710.797999999999</v>
      </c>
      <c r="N25" s="13">
        <v>66534.887000000002</v>
      </c>
    </row>
    <row r="27" spans="1:19" x14ac:dyDescent="0.2">
      <c r="A27" s="69" t="s">
        <v>934</v>
      </c>
      <c r="B27" s="6"/>
      <c r="C27" s="6"/>
      <c r="D27" s="6"/>
      <c r="E27" s="6"/>
      <c r="F27" s="6"/>
      <c r="G27" s="6"/>
      <c r="H27" s="6"/>
      <c r="I27" s="6"/>
      <c r="J27" s="6"/>
      <c r="K27" s="6"/>
      <c r="L27" s="6"/>
      <c r="M27" s="6"/>
      <c r="N27" s="6"/>
      <c r="O27" s="6"/>
      <c r="P27" s="6"/>
      <c r="Q27" s="6"/>
      <c r="R27" s="6"/>
      <c r="S27" s="6"/>
    </row>
  </sheetData>
  <mergeCells count="4">
    <mergeCell ref="C4:F4"/>
    <mergeCell ref="G4:J4"/>
    <mergeCell ref="K4:N4"/>
    <mergeCell ref="C6:N6"/>
  </mergeCell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7"/>
  <sheetViews>
    <sheetView workbookViewId="0">
      <pane ySplit="5" topLeftCell="A12" activePane="bottomLeft" state="frozen"/>
      <selection pane="bottomLeft" activeCell="B23" sqref="B23"/>
    </sheetView>
  </sheetViews>
  <sheetFormatPr defaultRowHeight="12.75" x14ac:dyDescent="0.2"/>
  <cols>
    <col min="1" max="1" width="20.7109375" customWidth="1"/>
    <col min="2" max="2" width="13.140625" customWidth="1"/>
    <col min="3" max="3" width="11" customWidth="1"/>
    <col min="4" max="4" width="7.7109375" customWidth="1"/>
    <col min="5" max="5" width="7.85546875" customWidth="1"/>
    <col min="6" max="6" width="8.42578125" customWidth="1"/>
    <col min="7" max="7" width="9.28515625" bestFit="1" customWidth="1"/>
    <col min="8" max="8" width="7.28515625" customWidth="1"/>
    <col min="9" max="9" width="7.7109375" customWidth="1"/>
    <col min="10" max="10" width="8.7109375" customWidth="1"/>
    <col min="11" max="11" width="9.28515625" bestFit="1" customWidth="1"/>
    <col min="12" max="12" width="7.7109375" customWidth="1"/>
    <col min="13" max="13" width="8" customWidth="1"/>
    <col min="14" max="14" width="9.140625" customWidth="1"/>
    <col min="15" max="16" width="9.5703125" bestFit="1" customWidth="1"/>
    <col min="17" max="17" width="9.28515625" bestFit="1" customWidth="1"/>
    <col min="18" max="19" width="9.5703125" bestFit="1" customWidth="1"/>
    <col min="20" max="20" width="10.5703125" bestFit="1" customWidth="1"/>
    <col min="21" max="21" width="9.5703125" bestFit="1" customWidth="1"/>
    <col min="22" max="22" width="10.5703125" bestFit="1" customWidth="1"/>
  </cols>
  <sheetData>
    <row r="1" spans="1:22" x14ac:dyDescent="0.2">
      <c r="A1" s="2" t="s">
        <v>348</v>
      </c>
      <c r="B1" s="2"/>
      <c r="C1" s="2"/>
      <c r="I1" s="20"/>
    </row>
    <row r="2" spans="1:22" x14ac:dyDescent="0.2">
      <c r="A2" s="2" t="s">
        <v>823</v>
      </c>
      <c r="B2" s="2"/>
      <c r="C2" s="2"/>
    </row>
    <row r="3" spans="1:22" x14ac:dyDescent="0.2">
      <c r="A3" s="2"/>
      <c r="B3" s="2"/>
      <c r="C3" s="2"/>
    </row>
    <row r="4" spans="1:22" ht="14.25" x14ac:dyDescent="0.2">
      <c r="A4" s="19" t="s">
        <v>116</v>
      </c>
      <c r="B4" s="12" t="s">
        <v>338</v>
      </c>
      <c r="C4" s="164" t="s">
        <v>134</v>
      </c>
      <c r="D4" s="165"/>
      <c r="E4" s="165"/>
      <c r="F4" s="165"/>
      <c r="G4" s="164" t="s">
        <v>135</v>
      </c>
      <c r="H4" s="165"/>
      <c r="I4" s="165"/>
      <c r="J4" s="165"/>
      <c r="K4" s="164" t="s">
        <v>136</v>
      </c>
      <c r="L4" s="165"/>
      <c r="M4" s="165"/>
      <c r="N4" s="165"/>
      <c r="O4" s="164" t="s">
        <v>137</v>
      </c>
      <c r="P4" s="165"/>
      <c r="Q4" s="165"/>
      <c r="R4" s="165"/>
    </row>
    <row r="5" spans="1:22" ht="25.5" x14ac:dyDescent="0.2">
      <c r="C5" s="140" t="s">
        <v>349</v>
      </c>
      <c r="D5" s="140" t="s">
        <v>350</v>
      </c>
      <c r="E5" s="140" t="s">
        <v>351</v>
      </c>
      <c r="F5" s="140" t="s">
        <v>107</v>
      </c>
      <c r="G5" s="140" t="s">
        <v>349</v>
      </c>
      <c r="H5" s="140" t="s">
        <v>350</v>
      </c>
      <c r="I5" s="140" t="s">
        <v>351</v>
      </c>
      <c r="J5" s="140" t="s">
        <v>107</v>
      </c>
      <c r="K5" s="140" t="s">
        <v>349</v>
      </c>
      <c r="L5" s="140" t="s">
        <v>350</v>
      </c>
      <c r="M5" s="140" t="s">
        <v>351</v>
      </c>
      <c r="N5" s="140" t="s">
        <v>107</v>
      </c>
      <c r="O5" s="140" t="s">
        <v>349</v>
      </c>
      <c r="P5" s="140" t="s">
        <v>350</v>
      </c>
      <c r="Q5" s="140" t="s">
        <v>351</v>
      </c>
      <c r="R5" s="140" t="s">
        <v>107</v>
      </c>
    </row>
    <row r="6" spans="1:22" ht="14.25" x14ac:dyDescent="0.2">
      <c r="C6" s="164" t="s">
        <v>58</v>
      </c>
      <c r="D6" s="164"/>
      <c r="E6" s="164"/>
      <c r="F6" s="164"/>
      <c r="G6" s="164"/>
      <c r="H6" s="164"/>
      <c r="I6" s="164"/>
      <c r="J6" s="164"/>
      <c r="K6" s="164"/>
      <c r="L6" s="164"/>
      <c r="M6" s="164"/>
      <c r="N6" s="164"/>
      <c r="O6" s="164"/>
      <c r="P6" s="164"/>
      <c r="Q6" s="164"/>
      <c r="R6" s="164"/>
    </row>
    <row r="7" spans="1:22" x14ac:dyDescent="0.2">
      <c r="A7" t="s">
        <v>99</v>
      </c>
      <c r="B7" s="19" t="s">
        <v>908</v>
      </c>
      <c r="C7" s="13">
        <v>187453.10200000001</v>
      </c>
      <c r="D7" s="13">
        <v>279763.45299999998</v>
      </c>
      <c r="E7" s="13">
        <v>18339.348999999998</v>
      </c>
      <c r="F7" s="13">
        <v>485555.90299999999</v>
      </c>
      <c r="G7" s="13">
        <v>17735.123</v>
      </c>
      <c r="H7" s="13">
        <v>28048.916000000001</v>
      </c>
      <c r="I7" s="13">
        <v>1745.3030000000001</v>
      </c>
      <c r="J7" s="13">
        <v>47529.343000000001</v>
      </c>
      <c r="K7" s="13">
        <v>34857.686000000002</v>
      </c>
      <c r="L7" s="13">
        <v>57908.817000000003</v>
      </c>
      <c r="M7" s="13">
        <v>3164.942</v>
      </c>
      <c r="N7" s="13">
        <v>95931.445999999996</v>
      </c>
      <c r="O7" s="13">
        <v>25774.078000000001</v>
      </c>
      <c r="P7" s="13">
        <v>46202.911999999997</v>
      </c>
      <c r="Q7" s="13">
        <v>2842.9749999999999</v>
      </c>
      <c r="R7" s="13">
        <v>74819.964999999997</v>
      </c>
      <c r="S7" s="13"/>
      <c r="T7" s="13"/>
      <c r="U7" s="13"/>
      <c r="V7" s="13"/>
    </row>
    <row r="8" spans="1:22" x14ac:dyDescent="0.2">
      <c r="B8" t="s">
        <v>909</v>
      </c>
      <c r="C8" s="13">
        <v>219095.321</v>
      </c>
      <c r="D8" s="13">
        <v>212910.40599999999</v>
      </c>
      <c r="E8" s="13">
        <v>25413.478999999999</v>
      </c>
      <c r="F8" s="13">
        <v>457419.20600000001</v>
      </c>
      <c r="G8" s="13">
        <v>17357.044000000002</v>
      </c>
      <c r="H8" s="13">
        <v>16476.810000000001</v>
      </c>
      <c r="I8" s="13">
        <v>1844.7059999999999</v>
      </c>
      <c r="J8" s="13">
        <v>35678.559999999998</v>
      </c>
      <c r="K8" s="13">
        <v>17929.413</v>
      </c>
      <c r="L8" s="13">
        <v>23796.356</v>
      </c>
      <c r="M8" s="13">
        <v>3342.165</v>
      </c>
      <c r="N8" s="13">
        <v>45067.934000000001</v>
      </c>
      <c r="O8" s="13">
        <v>14697.065000000001</v>
      </c>
      <c r="P8" s="13">
        <v>16494.598000000002</v>
      </c>
      <c r="Q8" s="13">
        <v>2088.9160000000002</v>
      </c>
      <c r="R8" s="13">
        <v>33280.58</v>
      </c>
      <c r="S8" s="13"/>
      <c r="T8" s="13"/>
      <c r="U8" s="13"/>
      <c r="V8" s="13"/>
    </row>
    <row r="9" spans="1:22" x14ac:dyDescent="0.2">
      <c r="B9" t="s">
        <v>278</v>
      </c>
      <c r="C9" s="13">
        <v>16543.736000000001</v>
      </c>
      <c r="D9" s="13">
        <v>62214.18</v>
      </c>
      <c r="E9" s="13">
        <v>7052.1419999999998</v>
      </c>
      <c r="F9" s="13">
        <v>85810.058000000005</v>
      </c>
      <c r="G9" s="13">
        <v>1515.704</v>
      </c>
      <c r="H9" s="13">
        <v>5705.6729999999998</v>
      </c>
      <c r="I9" s="13">
        <v>572.18600000000004</v>
      </c>
      <c r="J9" s="13">
        <v>7793.5630000000001</v>
      </c>
      <c r="K9" s="13">
        <v>1680.2950000000001</v>
      </c>
      <c r="L9" s="13">
        <v>7128.63</v>
      </c>
      <c r="M9" s="13">
        <v>811.25099999999998</v>
      </c>
      <c r="N9" s="13">
        <v>9620.1769999999997</v>
      </c>
      <c r="O9" s="13">
        <v>1166.838</v>
      </c>
      <c r="P9" s="13">
        <v>4931.8609999999999</v>
      </c>
      <c r="Q9" s="13">
        <v>460.6</v>
      </c>
      <c r="R9" s="13">
        <v>6559.3</v>
      </c>
      <c r="S9" s="13"/>
      <c r="T9" s="13"/>
      <c r="U9" s="13"/>
      <c r="V9" s="13"/>
    </row>
    <row r="10" spans="1:22" x14ac:dyDescent="0.2">
      <c r="B10" t="s">
        <v>279</v>
      </c>
      <c r="C10" s="13">
        <v>7901.6170000000002</v>
      </c>
      <c r="D10" s="13">
        <v>92057.558999999994</v>
      </c>
      <c r="E10" s="13">
        <v>21544.517</v>
      </c>
      <c r="F10" s="13">
        <v>121503.693</v>
      </c>
      <c r="G10" s="13">
        <v>561.50300000000004</v>
      </c>
      <c r="H10" s="13">
        <v>7540.4059999999999</v>
      </c>
      <c r="I10" s="13">
        <v>1609.038</v>
      </c>
      <c r="J10" s="13">
        <v>9710.9470000000001</v>
      </c>
      <c r="K10" s="13">
        <v>633.34100000000001</v>
      </c>
      <c r="L10" s="13">
        <v>10853.388000000001</v>
      </c>
      <c r="M10" s="13">
        <v>2955.3960000000002</v>
      </c>
      <c r="N10" s="13">
        <v>14442.125</v>
      </c>
      <c r="O10" s="13">
        <v>714.61800000000005</v>
      </c>
      <c r="P10" s="13">
        <v>9519.4120000000003</v>
      </c>
      <c r="Q10" s="13">
        <v>2360.9769999999999</v>
      </c>
      <c r="R10" s="13">
        <v>12595.007</v>
      </c>
      <c r="S10" s="13"/>
      <c r="T10" s="13"/>
      <c r="U10" s="13"/>
      <c r="V10" s="13"/>
    </row>
    <row r="11" spans="1:22" x14ac:dyDescent="0.2">
      <c r="B11" t="s">
        <v>929</v>
      </c>
      <c r="C11" s="13">
        <v>6846.9390000000003</v>
      </c>
      <c r="D11" s="13">
        <v>35930.538999999997</v>
      </c>
      <c r="E11" s="13">
        <v>12023.841</v>
      </c>
      <c r="F11" s="13">
        <v>54801.319000000003</v>
      </c>
      <c r="G11" s="13">
        <v>828.2</v>
      </c>
      <c r="H11" s="13">
        <v>4107.7299999999996</v>
      </c>
      <c r="I11" s="13">
        <v>1129.6610000000001</v>
      </c>
      <c r="J11" s="13">
        <v>6065.5910000000003</v>
      </c>
      <c r="K11" s="13">
        <v>411.51400000000001</v>
      </c>
      <c r="L11" s="13">
        <v>2804.8960000000002</v>
      </c>
      <c r="M11" s="13">
        <v>1113.1880000000001</v>
      </c>
      <c r="N11" s="13">
        <v>4329.598</v>
      </c>
      <c r="O11" s="13">
        <v>575.44100000000003</v>
      </c>
      <c r="P11" s="13">
        <v>2929.1950000000002</v>
      </c>
      <c r="Q11" s="13">
        <v>755.74599999999998</v>
      </c>
      <c r="R11" s="13">
        <v>4260.3819999999996</v>
      </c>
      <c r="S11" s="13"/>
      <c r="T11" s="13"/>
      <c r="U11" s="13"/>
      <c r="V11" s="13"/>
    </row>
    <row r="12" spans="1:22" x14ac:dyDescent="0.2">
      <c r="B12" t="s">
        <v>107</v>
      </c>
      <c r="C12" s="13">
        <v>437840.71600000001</v>
      </c>
      <c r="D12" s="13">
        <v>682876.13600000006</v>
      </c>
      <c r="E12" s="13">
        <v>84373.327999999994</v>
      </c>
      <c r="F12" s="13">
        <v>1205090.18</v>
      </c>
      <c r="G12" s="13">
        <v>37997.574000000001</v>
      </c>
      <c r="H12" s="13">
        <v>61879.535000000003</v>
      </c>
      <c r="I12" s="13">
        <v>6900.8959999999997</v>
      </c>
      <c r="J12" s="13">
        <v>106778.004</v>
      </c>
      <c r="K12" s="13">
        <v>55512.25</v>
      </c>
      <c r="L12" s="13">
        <v>102492.088</v>
      </c>
      <c r="M12" s="13">
        <v>11386.941999999999</v>
      </c>
      <c r="N12" s="13">
        <v>169391.28</v>
      </c>
      <c r="O12" s="13">
        <v>42928.040999999997</v>
      </c>
      <c r="P12" s="13">
        <v>80077.978000000003</v>
      </c>
      <c r="Q12" s="13">
        <v>8509.2150000000001</v>
      </c>
      <c r="R12" s="13">
        <v>131515.234</v>
      </c>
      <c r="S12" s="13"/>
      <c r="T12" s="13"/>
      <c r="U12" s="13"/>
      <c r="V12" s="13"/>
    </row>
    <row r="13" spans="1:22" x14ac:dyDescent="0.2">
      <c r="A13" t="s">
        <v>100</v>
      </c>
      <c r="B13" s="19" t="s">
        <v>908</v>
      </c>
      <c r="C13" s="13">
        <v>50433.69</v>
      </c>
      <c r="D13" s="13">
        <v>152487.20300000001</v>
      </c>
      <c r="E13" s="13">
        <v>12693.236999999999</v>
      </c>
      <c r="F13" s="13">
        <v>215614.13</v>
      </c>
      <c r="G13" s="13">
        <v>5992.192</v>
      </c>
      <c r="H13" s="13">
        <v>20795.527999999998</v>
      </c>
      <c r="I13" s="13">
        <v>1668.2560000000001</v>
      </c>
      <c r="J13" s="13">
        <v>28455.975999999999</v>
      </c>
      <c r="K13" s="13">
        <v>5512.5990000000002</v>
      </c>
      <c r="L13" s="13">
        <v>19486.802</v>
      </c>
      <c r="M13" s="13">
        <v>1479.308</v>
      </c>
      <c r="N13" s="13">
        <v>26478.708999999999</v>
      </c>
      <c r="O13" s="13">
        <v>48297.531000000003</v>
      </c>
      <c r="P13" s="13">
        <v>166095.94399999999</v>
      </c>
      <c r="Q13" s="13">
        <v>11047.924000000001</v>
      </c>
      <c r="R13" s="13">
        <v>225441.399</v>
      </c>
      <c r="S13" s="13"/>
      <c r="T13" s="13"/>
      <c r="U13" s="13"/>
      <c r="V13" s="13"/>
    </row>
    <row r="14" spans="1:22" x14ac:dyDescent="0.2">
      <c r="B14" t="s">
        <v>909</v>
      </c>
      <c r="C14" s="13">
        <v>20590.662</v>
      </c>
      <c r="D14" s="13">
        <v>44077.197</v>
      </c>
      <c r="E14" s="13">
        <v>6551.9059999999999</v>
      </c>
      <c r="F14" s="13">
        <v>71219.764999999999</v>
      </c>
      <c r="G14" s="13">
        <v>2236.0279999999998</v>
      </c>
      <c r="H14" s="13">
        <v>5029.6120000000001</v>
      </c>
      <c r="I14" s="13">
        <v>642.36599999999999</v>
      </c>
      <c r="J14" s="13">
        <v>7908.0060000000003</v>
      </c>
      <c r="K14" s="13">
        <v>1900.9069999999999</v>
      </c>
      <c r="L14" s="13">
        <v>5060.2579999999998</v>
      </c>
      <c r="M14" s="13">
        <v>829.72500000000002</v>
      </c>
      <c r="N14" s="13">
        <v>7790.89</v>
      </c>
      <c r="O14" s="13">
        <v>20373.726999999999</v>
      </c>
      <c r="P14" s="13">
        <v>46655.425999999999</v>
      </c>
      <c r="Q14" s="13">
        <v>5620.0249999999996</v>
      </c>
      <c r="R14" s="13">
        <v>72649.176999999996</v>
      </c>
      <c r="S14" s="13"/>
      <c r="T14" s="13"/>
      <c r="U14" s="13"/>
      <c r="V14" s="13"/>
    </row>
    <row r="15" spans="1:22" x14ac:dyDescent="0.2">
      <c r="B15" t="s">
        <v>278</v>
      </c>
      <c r="C15" s="13">
        <v>348.14499999999998</v>
      </c>
      <c r="D15" s="13">
        <v>3466.3249999999998</v>
      </c>
      <c r="E15" s="13">
        <v>412.06400000000002</v>
      </c>
      <c r="F15" s="13">
        <v>4226.5339999999997</v>
      </c>
      <c r="G15" s="13">
        <v>35.276000000000003</v>
      </c>
      <c r="H15" s="13">
        <v>398.32799999999997</v>
      </c>
      <c r="I15" s="13">
        <v>66.082999999999998</v>
      </c>
      <c r="J15" s="13">
        <v>499.68700000000001</v>
      </c>
      <c r="K15" s="13">
        <v>49.356000000000002</v>
      </c>
      <c r="L15" s="13">
        <v>566.93299999999999</v>
      </c>
      <c r="M15" s="13">
        <v>83.451999999999998</v>
      </c>
      <c r="N15" s="13">
        <v>699.74099999999999</v>
      </c>
      <c r="O15" s="13">
        <v>546.25400000000002</v>
      </c>
      <c r="P15" s="13">
        <v>4448.7169999999996</v>
      </c>
      <c r="Q15" s="13">
        <v>607.97299999999996</v>
      </c>
      <c r="R15" s="13">
        <v>5602.9430000000002</v>
      </c>
      <c r="S15" s="13"/>
      <c r="T15" s="13"/>
      <c r="U15" s="13"/>
      <c r="V15" s="13"/>
    </row>
    <row r="16" spans="1:22" x14ac:dyDescent="0.2">
      <c r="B16" t="s">
        <v>279</v>
      </c>
      <c r="C16" s="13">
        <v>576.33100000000002</v>
      </c>
      <c r="D16" s="13">
        <v>48714.73</v>
      </c>
      <c r="E16" s="13">
        <v>14692.109</v>
      </c>
      <c r="F16" s="13">
        <v>63983.169000000002</v>
      </c>
      <c r="G16" s="13">
        <v>38.558</v>
      </c>
      <c r="H16" s="13">
        <v>3893.404</v>
      </c>
      <c r="I16" s="13">
        <v>1348.104</v>
      </c>
      <c r="J16" s="13">
        <v>5280.0659999999998</v>
      </c>
      <c r="K16" s="13">
        <v>50.079000000000001</v>
      </c>
      <c r="L16" s="13">
        <v>5140.451</v>
      </c>
      <c r="M16" s="13">
        <v>1859.3869999999999</v>
      </c>
      <c r="N16" s="13">
        <v>7049.9179999999997</v>
      </c>
      <c r="O16" s="13">
        <v>184.02600000000001</v>
      </c>
      <c r="P16" s="13">
        <v>30290.806</v>
      </c>
      <c r="Q16" s="13">
        <v>11565.803</v>
      </c>
      <c r="R16" s="13">
        <v>42040.635000000002</v>
      </c>
      <c r="S16" s="13"/>
      <c r="T16" s="13"/>
      <c r="U16" s="13"/>
      <c r="V16" s="13"/>
    </row>
    <row r="17" spans="1:22" x14ac:dyDescent="0.2">
      <c r="B17" t="s">
        <v>929</v>
      </c>
      <c r="C17" s="13">
        <v>241.47200000000001</v>
      </c>
      <c r="D17" s="13">
        <v>4006.0909999999999</v>
      </c>
      <c r="E17" s="13">
        <v>1981.4939999999999</v>
      </c>
      <c r="F17" s="13">
        <v>6229.0569999999998</v>
      </c>
      <c r="G17" s="13">
        <v>22.585000000000001</v>
      </c>
      <c r="H17" s="13">
        <v>373.21899999999999</v>
      </c>
      <c r="I17" s="13">
        <v>271.68200000000002</v>
      </c>
      <c r="J17" s="13">
        <v>667.48599999999999</v>
      </c>
      <c r="K17" s="13">
        <v>2.488</v>
      </c>
      <c r="L17" s="13">
        <v>401.44099999999997</v>
      </c>
      <c r="M17" s="13">
        <v>200.89</v>
      </c>
      <c r="N17" s="13">
        <v>604.81899999999996</v>
      </c>
      <c r="O17" s="13">
        <v>54.426000000000002</v>
      </c>
      <c r="P17" s="13">
        <v>2122.4839999999999</v>
      </c>
      <c r="Q17" s="13">
        <v>1263.7809999999999</v>
      </c>
      <c r="R17" s="13">
        <v>3440.6909999999998</v>
      </c>
      <c r="S17" s="13"/>
      <c r="T17" s="13"/>
      <c r="U17" s="13"/>
      <c r="V17" s="13"/>
    </row>
    <row r="18" spans="1:22" x14ac:dyDescent="0.2">
      <c r="B18" t="s">
        <v>107</v>
      </c>
      <c r="C18" s="13">
        <v>72190.3</v>
      </c>
      <c r="D18" s="13">
        <v>252751.546</v>
      </c>
      <c r="E18" s="13">
        <v>36330.81</v>
      </c>
      <c r="F18" s="13">
        <v>361272.65600000002</v>
      </c>
      <c r="G18" s="13">
        <v>8324.6389999999992</v>
      </c>
      <c r="H18" s="13">
        <v>30490.091</v>
      </c>
      <c r="I18" s="13">
        <v>3996.49</v>
      </c>
      <c r="J18" s="13">
        <v>42811.22</v>
      </c>
      <c r="K18" s="13">
        <v>7515.43</v>
      </c>
      <c r="L18" s="13">
        <v>30655.884999999998</v>
      </c>
      <c r="M18" s="13">
        <v>4452.7619999999997</v>
      </c>
      <c r="N18" s="13">
        <v>42624.076999999997</v>
      </c>
      <c r="O18" s="13">
        <v>69455.963000000003</v>
      </c>
      <c r="P18" s="13">
        <v>249613.37599999999</v>
      </c>
      <c r="Q18" s="13">
        <v>30105.505000000001</v>
      </c>
      <c r="R18" s="13">
        <v>349174.84499999997</v>
      </c>
      <c r="S18" s="13"/>
      <c r="T18" s="13"/>
      <c r="U18" s="13"/>
      <c r="V18" s="13"/>
    </row>
    <row r="19" spans="1:22" x14ac:dyDescent="0.2">
      <c r="A19" t="s">
        <v>101</v>
      </c>
      <c r="B19" s="19" t="s">
        <v>908</v>
      </c>
      <c r="C19" s="13">
        <v>237886.79199999999</v>
      </c>
      <c r="D19" s="13">
        <v>432250.65600000002</v>
      </c>
      <c r="E19" s="13">
        <v>31032.585999999999</v>
      </c>
      <c r="F19" s="13">
        <v>701170.03399999999</v>
      </c>
      <c r="G19" s="13">
        <v>23727.315999999999</v>
      </c>
      <c r="H19" s="13">
        <v>48844.444000000003</v>
      </c>
      <c r="I19" s="13">
        <v>3413.56</v>
      </c>
      <c r="J19" s="13">
        <v>75985.319000000003</v>
      </c>
      <c r="K19" s="13">
        <v>40370.286</v>
      </c>
      <c r="L19" s="13">
        <v>77395.619000000006</v>
      </c>
      <c r="M19" s="13">
        <v>4644.25</v>
      </c>
      <c r="N19" s="13">
        <v>122410.15399999999</v>
      </c>
      <c r="O19" s="13">
        <v>74071.607999999993</v>
      </c>
      <c r="P19" s="13">
        <v>212298.856</v>
      </c>
      <c r="Q19" s="13">
        <v>13890.9</v>
      </c>
      <c r="R19" s="13">
        <v>300261.364</v>
      </c>
      <c r="S19" s="13"/>
      <c r="T19" s="13"/>
      <c r="U19" s="13"/>
      <c r="V19" s="13"/>
    </row>
    <row r="20" spans="1:22" x14ac:dyDescent="0.2">
      <c r="B20" t="s">
        <v>909</v>
      </c>
      <c r="C20" s="13">
        <v>239685.984</v>
      </c>
      <c r="D20" s="13">
        <v>256987.603</v>
      </c>
      <c r="E20" s="13">
        <v>31965.384999999998</v>
      </c>
      <c r="F20" s="13">
        <v>528638.97100000002</v>
      </c>
      <c r="G20" s="13">
        <v>19593.071</v>
      </c>
      <c r="H20" s="13">
        <v>21506.421999999999</v>
      </c>
      <c r="I20" s="13">
        <v>2487.0720000000001</v>
      </c>
      <c r="J20" s="13">
        <v>43586.565000000002</v>
      </c>
      <c r="K20" s="13">
        <v>19830.32</v>
      </c>
      <c r="L20" s="13">
        <v>28856.614000000001</v>
      </c>
      <c r="M20" s="13">
        <v>4171.8900000000003</v>
      </c>
      <c r="N20" s="13">
        <v>52858.824000000001</v>
      </c>
      <c r="O20" s="13">
        <v>35070.792000000001</v>
      </c>
      <c r="P20" s="13">
        <v>63150.023999999998</v>
      </c>
      <c r="Q20" s="13">
        <v>7708.9409999999998</v>
      </c>
      <c r="R20" s="13">
        <v>105929.757</v>
      </c>
      <c r="S20" s="13"/>
      <c r="T20" s="13"/>
      <c r="U20" s="13"/>
      <c r="V20" s="13"/>
    </row>
    <row r="21" spans="1:22" x14ac:dyDescent="0.2">
      <c r="B21" t="s">
        <v>278</v>
      </c>
      <c r="C21" s="13">
        <v>16891.881000000001</v>
      </c>
      <c r="D21" s="13">
        <v>65680.505000000005</v>
      </c>
      <c r="E21" s="13">
        <v>7464.2060000000001</v>
      </c>
      <c r="F21" s="13">
        <v>90036.592000000004</v>
      </c>
      <c r="G21" s="13">
        <v>1550.98</v>
      </c>
      <c r="H21" s="13">
        <v>6104.0010000000002</v>
      </c>
      <c r="I21" s="13">
        <v>638.27</v>
      </c>
      <c r="J21" s="13">
        <v>8293.25</v>
      </c>
      <c r="K21" s="13">
        <v>1729.6510000000001</v>
      </c>
      <c r="L21" s="13">
        <v>7695.5630000000001</v>
      </c>
      <c r="M21" s="13">
        <v>894.70299999999997</v>
      </c>
      <c r="N21" s="13">
        <v>10319.918</v>
      </c>
      <c r="O21" s="13">
        <v>1713.0920000000001</v>
      </c>
      <c r="P21" s="13">
        <v>9380.5779999999995</v>
      </c>
      <c r="Q21" s="13">
        <v>1068.5730000000001</v>
      </c>
      <c r="R21" s="13">
        <v>12162.243</v>
      </c>
      <c r="S21" s="13"/>
      <c r="T21" s="13"/>
      <c r="U21" s="13"/>
      <c r="V21" s="13"/>
    </row>
    <row r="22" spans="1:22" x14ac:dyDescent="0.2">
      <c r="B22" t="s">
        <v>279</v>
      </c>
      <c r="C22" s="13">
        <v>8477.9480000000003</v>
      </c>
      <c r="D22" s="13">
        <v>140772.288</v>
      </c>
      <c r="E22" s="13">
        <v>36236.625999999997</v>
      </c>
      <c r="F22" s="13">
        <v>185486.86199999999</v>
      </c>
      <c r="G22" s="13">
        <v>600.06100000000004</v>
      </c>
      <c r="H22" s="13">
        <v>11433.81</v>
      </c>
      <c r="I22" s="13">
        <v>2957.1419999999998</v>
      </c>
      <c r="J22" s="13">
        <v>14991.013000000001</v>
      </c>
      <c r="K22" s="13">
        <v>683.42100000000005</v>
      </c>
      <c r="L22" s="13">
        <v>15993.839</v>
      </c>
      <c r="M22" s="13">
        <v>4814.7830000000004</v>
      </c>
      <c r="N22" s="13">
        <v>21492.043000000001</v>
      </c>
      <c r="O22" s="13">
        <v>898.64400000000001</v>
      </c>
      <c r="P22" s="13">
        <v>39810.218000000001</v>
      </c>
      <c r="Q22" s="13">
        <v>13926.781000000001</v>
      </c>
      <c r="R22" s="13">
        <v>54635.642</v>
      </c>
      <c r="S22" s="13"/>
      <c r="T22" s="13"/>
      <c r="U22" s="13"/>
      <c r="V22" s="13"/>
    </row>
    <row r="23" spans="1:22" x14ac:dyDescent="0.2">
      <c r="B23" t="s">
        <v>929</v>
      </c>
      <c r="C23" s="13">
        <v>7088.4110000000001</v>
      </c>
      <c r="D23" s="13">
        <v>39936.631000000001</v>
      </c>
      <c r="E23" s="13">
        <v>14005.334999999999</v>
      </c>
      <c r="F23" s="13">
        <v>61030.377</v>
      </c>
      <c r="G23" s="13">
        <v>850.78499999999997</v>
      </c>
      <c r="H23" s="13">
        <v>4480.9480000000003</v>
      </c>
      <c r="I23" s="13">
        <v>1401.3430000000001</v>
      </c>
      <c r="J23" s="13">
        <v>6733.076</v>
      </c>
      <c r="K23" s="13">
        <v>414.00299999999999</v>
      </c>
      <c r="L23" s="13">
        <v>3206.337</v>
      </c>
      <c r="M23" s="13">
        <v>1314.078</v>
      </c>
      <c r="N23" s="13">
        <v>4934.4179999999997</v>
      </c>
      <c r="O23" s="13">
        <v>629.86699999999996</v>
      </c>
      <c r="P23" s="13">
        <v>5051.6779999999999</v>
      </c>
      <c r="Q23" s="13">
        <v>2019.527</v>
      </c>
      <c r="R23" s="13">
        <v>7701.0730000000003</v>
      </c>
      <c r="S23" s="13"/>
      <c r="T23" s="13"/>
      <c r="U23" s="13"/>
      <c r="V23" s="13"/>
    </row>
    <row r="24" spans="1:22" x14ac:dyDescent="0.2">
      <c r="B24" s="19" t="s">
        <v>107</v>
      </c>
      <c r="C24" s="13">
        <v>510031.016</v>
      </c>
      <c r="D24" s="13">
        <v>935627.68200000003</v>
      </c>
      <c r="E24" s="13">
        <v>120704.137</v>
      </c>
      <c r="F24" s="13">
        <v>1566362.835</v>
      </c>
      <c r="G24" s="13">
        <v>46322.213000000003</v>
      </c>
      <c r="H24" s="13">
        <v>92369.626000000004</v>
      </c>
      <c r="I24" s="13">
        <v>10897.386</v>
      </c>
      <c r="J24" s="13">
        <v>149589.22399999999</v>
      </c>
      <c r="K24" s="13">
        <v>63027.68</v>
      </c>
      <c r="L24" s="13">
        <v>133147.973</v>
      </c>
      <c r="M24" s="13">
        <v>15839.704</v>
      </c>
      <c r="N24" s="13">
        <v>212015.35699999999</v>
      </c>
      <c r="O24" s="13">
        <v>112384.004</v>
      </c>
      <c r="P24" s="13">
        <v>329691.35499999998</v>
      </c>
      <c r="Q24" s="13">
        <v>38614.720999999998</v>
      </c>
      <c r="R24" s="13">
        <v>480690.07900000003</v>
      </c>
      <c r="S24" s="13"/>
      <c r="T24" s="13"/>
      <c r="U24" s="13"/>
      <c r="V24" s="13"/>
    </row>
    <row r="26" spans="1:22" x14ac:dyDescent="0.2">
      <c r="A26" s="69" t="s">
        <v>934</v>
      </c>
      <c r="B26" s="6"/>
      <c r="C26" s="6"/>
      <c r="D26" s="6"/>
      <c r="E26" s="6"/>
      <c r="F26" s="6"/>
      <c r="G26" s="6"/>
      <c r="H26" s="6"/>
      <c r="I26" s="6"/>
      <c r="J26" s="6"/>
      <c r="K26" s="6"/>
      <c r="L26" s="6"/>
      <c r="M26" s="6"/>
      <c r="N26" s="6"/>
      <c r="O26" s="6"/>
      <c r="P26" s="6"/>
      <c r="Q26" s="6"/>
      <c r="R26" s="6"/>
      <c r="S26" s="6"/>
    </row>
    <row r="27" spans="1:22" x14ac:dyDescent="0.2">
      <c r="V27" s="13"/>
    </row>
  </sheetData>
  <mergeCells count="5">
    <mergeCell ref="C6:R6"/>
    <mergeCell ref="C4:F4"/>
    <mergeCell ref="G4:J4"/>
    <mergeCell ref="K4:N4"/>
    <mergeCell ref="O4:R4"/>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4"/>
  <sheetViews>
    <sheetView workbookViewId="0">
      <selection activeCell="B19" sqref="B19"/>
    </sheetView>
  </sheetViews>
  <sheetFormatPr defaultColWidth="9.140625" defaultRowHeight="12.75" x14ac:dyDescent="0.2"/>
  <cols>
    <col min="1" max="1" width="22.140625" style="25" customWidth="1"/>
    <col min="2" max="2" width="12.42578125" style="25" customWidth="1"/>
    <col min="3" max="5" width="13.42578125" style="41" customWidth="1"/>
    <col min="6" max="8" width="13.42578125" style="25" customWidth="1"/>
    <col min="9" max="16384" width="9.140625" style="25"/>
  </cols>
  <sheetData>
    <row r="1" spans="1:9" x14ac:dyDescent="0.2">
      <c r="A1" s="22" t="s">
        <v>353</v>
      </c>
    </row>
    <row r="2" spans="1:9" x14ac:dyDescent="0.2">
      <c r="A2" s="22" t="s">
        <v>726</v>
      </c>
      <c r="B2" s="41"/>
      <c r="D2" s="25"/>
      <c r="E2" s="25"/>
      <c r="F2" s="41"/>
    </row>
    <row r="4" spans="1:9" ht="14.25" x14ac:dyDescent="0.2">
      <c r="A4" s="19" t="s">
        <v>116</v>
      </c>
      <c r="B4" s="12" t="s">
        <v>338</v>
      </c>
      <c r="C4" s="165" t="s">
        <v>102</v>
      </c>
      <c r="D4" s="165"/>
      <c r="E4" s="165" t="s">
        <v>103</v>
      </c>
      <c r="F4" s="165"/>
      <c r="G4" s="164" t="s">
        <v>354</v>
      </c>
      <c r="H4" s="165"/>
      <c r="I4"/>
    </row>
    <row r="5" spans="1:9" ht="14.25" x14ac:dyDescent="0.2">
      <c r="A5"/>
      <c r="B5"/>
      <c r="C5" s="82" t="s">
        <v>946</v>
      </c>
      <c r="D5" s="87" t="s">
        <v>947</v>
      </c>
      <c r="E5" s="159" t="s">
        <v>946</v>
      </c>
      <c r="F5" s="87" t="s">
        <v>947</v>
      </c>
      <c r="G5" s="159" t="s">
        <v>946</v>
      </c>
      <c r="H5" s="87" t="s">
        <v>947</v>
      </c>
      <c r="I5"/>
    </row>
    <row r="6" spans="1:9" x14ac:dyDescent="0.2">
      <c r="A6" t="s">
        <v>99</v>
      </c>
      <c r="B6" s="19" t="s">
        <v>908</v>
      </c>
      <c r="C6" s="13">
        <v>30451.772709478551</v>
      </c>
      <c r="D6" s="29">
        <v>2.7198310774618668</v>
      </c>
      <c r="E6" s="13">
        <v>258.43799252144595</v>
      </c>
      <c r="F6" s="29">
        <v>0.81320954223236608</v>
      </c>
      <c r="G6" s="13">
        <v>30707.539702000002</v>
      </c>
      <c r="H6" s="29">
        <v>2.6669740925829428</v>
      </c>
      <c r="I6"/>
    </row>
    <row r="7" spans="1:9" x14ac:dyDescent="0.2">
      <c r="A7"/>
      <c r="B7" t="s">
        <v>909</v>
      </c>
      <c r="C7" s="13">
        <v>28047.91234699202</v>
      </c>
      <c r="D7" s="29">
        <v>2.5051278422136098</v>
      </c>
      <c r="E7" s="13">
        <v>13.684413827982151</v>
      </c>
      <c r="F7" s="29">
        <v>4.3059829540535409E-2</v>
      </c>
      <c r="G7" s="13">
        <v>28061.596760820001</v>
      </c>
      <c r="H7" s="29">
        <v>2.4371718569411156</v>
      </c>
      <c r="I7"/>
    </row>
    <row r="8" spans="1:9" x14ac:dyDescent="0.2">
      <c r="A8"/>
      <c r="B8" s="19" t="s">
        <v>325</v>
      </c>
      <c r="C8" s="13">
        <v>14943.080239693214</v>
      </c>
      <c r="D8" s="29">
        <v>1.3346564226874489</v>
      </c>
      <c r="E8" s="13">
        <v>39.569592306786753</v>
      </c>
      <c r="F8" s="29">
        <v>0.12451098900813956</v>
      </c>
      <c r="G8" s="13">
        <v>14982.649832000001</v>
      </c>
      <c r="H8" s="29">
        <v>1.3012549793295121</v>
      </c>
      <c r="I8"/>
    </row>
    <row r="9" spans="1:9" x14ac:dyDescent="0.2">
      <c r="A9"/>
      <c r="B9" t="s">
        <v>929</v>
      </c>
      <c r="C9" s="13">
        <v>3503.1288467343825</v>
      </c>
      <c r="D9" s="29">
        <v>0.31288551890234029</v>
      </c>
      <c r="E9" s="13">
        <v>7.5543502656175088</v>
      </c>
      <c r="F9" s="29">
        <v>2.3770768614277876E-2</v>
      </c>
      <c r="G9" s="13">
        <v>3510.6831969999998</v>
      </c>
      <c r="H9" s="29">
        <v>0.30490561030050373</v>
      </c>
      <c r="I9"/>
    </row>
    <row r="10" spans="1:9" x14ac:dyDescent="0.2">
      <c r="A10"/>
      <c r="B10" t="s">
        <v>107</v>
      </c>
      <c r="C10" s="13">
        <v>76945.894142898178</v>
      </c>
      <c r="D10" s="29">
        <v>6.8725008612652658</v>
      </c>
      <c r="E10" s="13">
        <v>319.24634892183235</v>
      </c>
      <c r="F10" s="29">
        <v>1.0045511293953189</v>
      </c>
      <c r="G10" s="13">
        <v>77262.469491819997</v>
      </c>
      <c r="H10" s="29">
        <v>6.7103065391540726</v>
      </c>
      <c r="I10"/>
    </row>
    <row r="11" spans="1:9" x14ac:dyDescent="0.2">
      <c r="A11" t="s">
        <v>59</v>
      </c>
      <c r="B11" s="19" t="s">
        <v>908</v>
      </c>
      <c r="C11" s="13">
        <v>18175.784</v>
      </c>
      <c r="D11" s="29">
        <v>2.0016942358097838</v>
      </c>
      <c r="E11" s="13">
        <v>925.79600000000005</v>
      </c>
      <c r="F11" s="29">
        <v>0.41745772647337337</v>
      </c>
      <c r="G11" s="13">
        <v>19101.580000000002</v>
      </c>
      <c r="H11" s="29">
        <v>1.6907195142460105</v>
      </c>
      <c r="I11"/>
    </row>
    <row r="12" spans="1:9" x14ac:dyDescent="0.2">
      <c r="A12"/>
      <c r="B12" t="s">
        <v>909</v>
      </c>
      <c r="C12" s="13">
        <v>5472.6</v>
      </c>
      <c r="D12" s="29">
        <v>0.60269597585956258</v>
      </c>
      <c r="E12" s="13">
        <v>157.99700000000001</v>
      </c>
      <c r="F12" s="29">
        <v>7.1243630788654921E-2</v>
      </c>
      <c r="G12" s="13">
        <v>5630.5969999999998</v>
      </c>
      <c r="H12" s="29">
        <v>0.49837553881694829</v>
      </c>
      <c r="I12"/>
    </row>
    <row r="13" spans="1:9" x14ac:dyDescent="0.2">
      <c r="A13"/>
      <c r="B13" s="19" t="s">
        <v>325</v>
      </c>
      <c r="C13" s="13">
        <v>4991.9610000000002</v>
      </c>
      <c r="D13" s="29">
        <v>0.54976333120415855</v>
      </c>
      <c r="E13" s="13">
        <v>329.09700000000004</v>
      </c>
      <c r="F13" s="29">
        <v>0.14839563511746406</v>
      </c>
      <c r="G13" s="13">
        <v>5321.058</v>
      </c>
      <c r="H13" s="29">
        <v>0.47097761530903975</v>
      </c>
      <c r="I13"/>
    </row>
    <row r="14" spans="1:9" x14ac:dyDescent="0.2">
      <c r="A14"/>
      <c r="B14" t="s">
        <v>929</v>
      </c>
      <c r="C14" s="13">
        <v>498.75000000000006</v>
      </c>
      <c r="D14" s="29">
        <v>5.492720424660251E-2</v>
      </c>
      <c r="E14" s="13">
        <v>6.0830000000000002</v>
      </c>
      <c r="F14" s="29">
        <v>2.7429318663480182E-3</v>
      </c>
      <c r="G14" s="13">
        <v>504.83300000000003</v>
      </c>
      <c r="H14" s="29">
        <v>4.4683790792979225E-2</v>
      </c>
      <c r="I14"/>
    </row>
    <row r="15" spans="1:9" x14ac:dyDescent="0.2">
      <c r="A15"/>
      <c r="B15" t="s">
        <v>107</v>
      </c>
      <c r="C15" s="13">
        <v>29139.094999999998</v>
      </c>
      <c r="D15" s="29">
        <v>3.2090807471201068</v>
      </c>
      <c r="E15" s="13">
        <v>1418.9730000000002</v>
      </c>
      <c r="F15" s="29">
        <v>0.63983992424584035</v>
      </c>
      <c r="G15" s="13">
        <v>30558.067999999999</v>
      </c>
      <c r="H15" s="29">
        <v>2.7047564591649773</v>
      </c>
      <c r="I15"/>
    </row>
    <row r="16" spans="1:9" x14ac:dyDescent="0.2">
      <c r="A16" t="s">
        <v>101</v>
      </c>
      <c r="B16" s="19" t="s">
        <v>908</v>
      </c>
      <c r="C16" s="13">
        <v>48627.556709478551</v>
      </c>
      <c r="D16" s="29">
        <v>2.398234238300613</v>
      </c>
      <c r="E16" s="13">
        <v>1184.233992521446</v>
      </c>
      <c r="F16" s="29">
        <v>0.46706132617686685</v>
      </c>
      <c r="G16" s="13">
        <v>49809.119702000004</v>
      </c>
      <c r="H16" s="29">
        <v>2.1834708946646271</v>
      </c>
      <c r="I16"/>
    </row>
    <row r="17" spans="1:9" x14ac:dyDescent="0.2">
      <c r="A17"/>
      <c r="B17" t="s">
        <v>909</v>
      </c>
      <c r="C17" s="13">
        <v>33520.512346992022</v>
      </c>
      <c r="D17" s="29">
        <v>1.6531786878830574</v>
      </c>
      <c r="E17" s="13">
        <v>171.68141382798217</v>
      </c>
      <c r="F17" s="29">
        <v>6.7711068360474136E-2</v>
      </c>
      <c r="G17" s="13">
        <v>33692.193760820002</v>
      </c>
      <c r="H17" s="29">
        <v>1.4769569286565345</v>
      </c>
      <c r="I17"/>
    </row>
    <row r="18" spans="1:9" x14ac:dyDescent="0.2">
      <c r="A18"/>
      <c r="B18" s="19" t="s">
        <v>325</v>
      </c>
      <c r="C18" s="13">
        <v>19935.041239693215</v>
      </c>
      <c r="D18" s="29">
        <v>0.98316472547854716</v>
      </c>
      <c r="E18" s="13">
        <v>368.66659230678681</v>
      </c>
      <c r="F18" s="29">
        <v>0.14540192952348127</v>
      </c>
      <c r="G18" s="13">
        <v>20303.707832</v>
      </c>
      <c r="H18" s="29">
        <v>0.8900489583068486</v>
      </c>
      <c r="I18"/>
    </row>
    <row r="19" spans="1:9" x14ac:dyDescent="0.2">
      <c r="A19"/>
      <c r="B19" t="s">
        <v>929</v>
      </c>
      <c r="C19" s="13">
        <v>4001.8788467343825</v>
      </c>
      <c r="D19" s="29">
        <v>0.19736633952449065</v>
      </c>
      <c r="E19" s="13">
        <v>13.63735026561751</v>
      </c>
      <c r="F19" s="29">
        <v>5.3785644904821572E-3</v>
      </c>
      <c r="G19" s="13">
        <v>4015.5161969999999</v>
      </c>
      <c r="H19" s="29">
        <v>0.17602725757170601</v>
      </c>
      <c r="I19"/>
    </row>
    <row r="20" spans="1:9" x14ac:dyDescent="0.2">
      <c r="A20"/>
      <c r="B20" t="s">
        <v>107</v>
      </c>
      <c r="C20" s="42">
        <v>106084.98914289818</v>
      </c>
      <c r="D20" s="90">
        <v>5.2319439911867089</v>
      </c>
      <c r="E20" s="42">
        <v>1738.2193489218325</v>
      </c>
      <c r="F20" s="90">
        <v>0.68555288855130458</v>
      </c>
      <c r="G20" s="42">
        <v>107823.20849182</v>
      </c>
      <c r="H20" s="90">
        <v>4.7265040391997166</v>
      </c>
      <c r="I20"/>
    </row>
    <row r="21" spans="1:9" x14ac:dyDescent="0.2">
      <c r="B21" s="41"/>
      <c r="D21" s="25"/>
    </row>
    <row r="22" spans="1:9" customFormat="1" x14ac:dyDescent="0.2">
      <c r="A22" s="69" t="s">
        <v>934</v>
      </c>
      <c r="B22" s="6"/>
      <c r="C22" s="6"/>
      <c r="D22" s="6"/>
      <c r="E22" s="6"/>
      <c r="F22" s="6"/>
      <c r="G22" s="6"/>
      <c r="H22" s="6"/>
      <c r="I22" s="6"/>
    </row>
    <row r="23" spans="1:9" x14ac:dyDescent="0.2">
      <c r="E23" s="25"/>
      <c r="F23" s="41"/>
    </row>
    <row r="24" spans="1:9" x14ac:dyDescent="0.2">
      <c r="C24" s="60"/>
      <c r="D24" s="60"/>
      <c r="E24" s="60"/>
      <c r="F24" s="51"/>
    </row>
  </sheetData>
  <mergeCells count="3">
    <mergeCell ref="C4:D4"/>
    <mergeCell ref="E4:F4"/>
    <mergeCell ref="G4:H4"/>
  </mergeCells>
  <phoneticPr fontId="2" type="noConversion"/>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8"/>
  <sheetViews>
    <sheetView workbookViewId="0">
      <selection activeCell="D13" sqref="D13"/>
    </sheetView>
  </sheetViews>
  <sheetFormatPr defaultColWidth="9.140625" defaultRowHeight="12.75" x14ac:dyDescent="0.2"/>
  <cols>
    <col min="1" max="1" width="22.28515625" style="25" customWidth="1"/>
    <col min="2" max="2" width="8.85546875" style="25" customWidth="1"/>
    <col min="3" max="3" width="11.85546875" style="25" customWidth="1"/>
    <col min="4" max="4" width="12.28515625" style="41" customWidth="1"/>
    <col min="5" max="5" width="8.85546875" style="41" customWidth="1"/>
    <col min="6" max="6" width="11.140625" style="25" customWidth="1"/>
    <col min="7" max="7" width="12.28515625" style="41" customWidth="1"/>
    <col min="8" max="8" width="9.5703125" style="41" customWidth="1"/>
    <col min="9" max="9" width="11.85546875" style="41" customWidth="1"/>
    <col min="10" max="10" width="12.5703125" style="41" customWidth="1"/>
    <col min="11" max="11" width="6.5703125" style="41" customWidth="1"/>
    <col min="12" max="16384" width="9.140625" style="25"/>
  </cols>
  <sheetData>
    <row r="1" spans="1:11" x14ac:dyDescent="0.2">
      <c r="A1" s="22" t="s">
        <v>353</v>
      </c>
      <c r="B1" s="22"/>
      <c r="J1" s="25"/>
    </row>
    <row r="2" spans="1:11" x14ac:dyDescent="0.2">
      <c r="A2" s="22" t="s">
        <v>355</v>
      </c>
      <c r="B2" s="22"/>
      <c r="C2" s="41"/>
      <c r="D2" s="25"/>
      <c r="E2" s="25"/>
      <c r="F2" s="41"/>
      <c r="I2" s="25"/>
      <c r="K2" s="25"/>
    </row>
    <row r="3" spans="1:11" ht="12.75" customHeight="1" x14ac:dyDescent="0.2"/>
    <row r="4" spans="1:11" ht="16.5" customHeight="1" x14ac:dyDescent="0.2">
      <c r="A4" s="27" t="s">
        <v>116</v>
      </c>
      <c r="B4" s="166" t="s">
        <v>356</v>
      </c>
      <c r="C4" s="166"/>
      <c r="D4" s="166"/>
      <c r="E4" s="166" t="s">
        <v>357</v>
      </c>
      <c r="F4" s="166"/>
      <c r="G4" s="166"/>
      <c r="H4" s="166" t="s">
        <v>340</v>
      </c>
      <c r="I4" s="166"/>
      <c r="J4" s="166"/>
      <c r="K4" s="25"/>
    </row>
    <row r="5" spans="1:11" ht="14.25" x14ac:dyDescent="0.2">
      <c r="A5"/>
      <c r="B5" s="87" t="s">
        <v>947</v>
      </c>
      <c r="C5" s="82" t="s">
        <v>946</v>
      </c>
      <c r="D5" s="82" t="s">
        <v>358</v>
      </c>
      <c r="E5" s="87" t="s">
        <v>947</v>
      </c>
      <c r="F5" s="159" t="s">
        <v>946</v>
      </c>
      <c r="G5" s="132" t="s">
        <v>358</v>
      </c>
      <c r="H5" s="87" t="s">
        <v>947</v>
      </c>
      <c r="I5" s="159" t="s">
        <v>946</v>
      </c>
      <c r="J5" s="132" t="s">
        <v>358</v>
      </c>
      <c r="K5" s="25"/>
    </row>
    <row r="6" spans="1:11" x14ac:dyDescent="0.2">
      <c r="A6" t="s">
        <v>99</v>
      </c>
      <c r="B6" s="6">
        <v>6.797425522947445</v>
      </c>
      <c r="C6" s="42">
        <v>75165.985812157029</v>
      </c>
      <c r="D6" s="87">
        <v>97.286543268093538</v>
      </c>
      <c r="E6" s="6">
        <v>4.5976325893063192</v>
      </c>
      <c r="F6" s="42">
        <v>2096.4836796629666</v>
      </c>
      <c r="G6" s="87">
        <v>2.7134567319064624</v>
      </c>
      <c r="H6" s="6">
        <v>6.7103065391540726</v>
      </c>
      <c r="I6" s="42">
        <v>77262.469491819997</v>
      </c>
      <c r="J6" s="87">
        <v>100</v>
      </c>
      <c r="K6" s="25"/>
    </row>
    <row r="7" spans="1:11" x14ac:dyDescent="0.2">
      <c r="A7" t="s">
        <v>59</v>
      </c>
      <c r="B7" s="6">
        <v>3.1765414267456493</v>
      </c>
      <c r="C7" s="42">
        <v>27802.751898044116</v>
      </c>
      <c r="D7" s="87">
        <v>90.983343246844385</v>
      </c>
      <c r="E7" s="6">
        <v>1.0824785884196666</v>
      </c>
      <c r="F7" s="42">
        <v>2755.3161019558847</v>
      </c>
      <c r="G7" s="87">
        <v>9.0166567531556154</v>
      </c>
      <c r="H7" s="6">
        <v>2.7047564591649773</v>
      </c>
      <c r="I7" s="42">
        <v>30558.067999999999</v>
      </c>
      <c r="J7" s="87">
        <v>100</v>
      </c>
      <c r="K7" s="25"/>
    </row>
    <row r="8" spans="1:11" x14ac:dyDescent="0.2">
      <c r="A8" t="s">
        <v>101</v>
      </c>
      <c r="B8" s="6">
        <v>5.1978055771590883</v>
      </c>
      <c r="C8" s="42">
        <v>102971.28851828301</v>
      </c>
      <c r="D8" s="87">
        <v>95.500115382019004</v>
      </c>
      <c r="E8" s="6">
        <v>1.6165689635419693</v>
      </c>
      <c r="F8" s="42">
        <v>4851.9199735369966</v>
      </c>
      <c r="G8" s="87">
        <v>4.4998846179810048</v>
      </c>
      <c r="H8" s="6">
        <v>4.7266211272107981</v>
      </c>
      <c r="I8" s="42">
        <v>107823.20849182</v>
      </c>
      <c r="J8" s="87">
        <v>100</v>
      </c>
      <c r="K8" s="25"/>
    </row>
  </sheetData>
  <mergeCells count="3">
    <mergeCell ref="B4:D4"/>
    <mergeCell ref="E4:G4"/>
    <mergeCell ref="H4:J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6"/>
  <sheetViews>
    <sheetView workbookViewId="0">
      <selection activeCell="O8" sqref="O8"/>
    </sheetView>
  </sheetViews>
  <sheetFormatPr defaultColWidth="9.140625" defaultRowHeight="12.75" x14ac:dyDescent="0.2"/>
  <cols>
    <col min="1" max="1" width="22.140625" style="25" customWidth="1"/>
    <col min="2" max="2" width="12.42578125" style="25" customWidth="1"/>
    <col min="3" max="3" width="13" style="41" customWidth="1"/>
    <col min="4" max="4" width="13" style="25" customWidth="1"/>
    <col min="5" max="6" width="13" style="41" customWidth="1"/>
    <col min="7" max="8" width="13" style="25" customWidth="1"/>
    <col min="9" max="16384" width="9.140625" style="25"/>
  </cols>
  <sheetData>
    <row r="1" spans="1:9" x14ac:dyDescent="0.2">
      <c r="A1" s="22" t="s">
        <v>353</v>
      </c>
    </row>
    <row r="2" spans="1:9" x14ac:dyDescent="0.2">
      <c r="A2" s="22" t="s">
        <v>723</v>
      </c>
      <c r="B2" s="41"/>
      <c r="C2" s="25"/>
      <c r="D2" s="41"/>
      <c r="F2" s="25"/>
    </row>
    <row r="4" spans="1:9" ht="14.25" x14ac:dyDescent="0.2">
      <c r="A4" s="19" t="s">
        <v>116</v>
      </c>
      <c r="B4" s="12" t="s">
        <v>338</v>
      </c>
      <c r="C4" s="165" t="s">
        <v>102</v>
      </c>
      <c r="D4" s="165"/>
      <c r="E4" s="165"/>
      <c r="F4" s="164" t="s">
        <v>340</v>
      </c>
      <c r="G4" s="165"/>
      <c r="H4" s="165"/>
      <c r="I4"/>
    </row>
    <row r="5" spans="1:9" x14ac:dyDescent="0.2">
      <c r="A5"/>
      <c r="B5"/>
      <c r="C5" s="164" t="s">
        <v>403</v>
      </c>
      <c r="D5" s="165"/>
      <c r="E5" s="1" t="s">
        <v>107</v>
      </c>
      <c r="F5" s="164" t="s">
        <v>403</v>
      </c>
      <c r="G5" s="165"/>
      <c r="H5" s="1" t="s">
        <v>107</v>
      </c>
      <c r="I5"/>
    </row>
    <row r="6" spans="1:9" ht="38.25" x14ac:dyDescent="0.2">
      <c r="A6"/>
      <c r="B6"/>
      <c r="C6" s="35" t="s">
        <v>724</v>
      </c>
      <c r="D6" s="153" t="s">
        <v>725</v>
      </c>
      <c r="E6" s="88"/>
      <c r="F6" s="144" t="s">
        <v>724</v>
      </c>
      <c r="G6" s="153" t="s">
        <v>725</v>
      </c>
      <c r="H6" s="88"/>
      <c r="I6"/>
    </row>
    <row r="7" spans="1:9" ht="14.25" x14ac:dyDescent="0.2">
      <c r="A7"/>
      <c r="B7"/>
      <c r="C7" s="179" t="s">
        <v>946</v>
      </c>
      <c r="D7" s="179"/>
      <c r="E7" s="179"/>
      <c r="F7" s="179" t="s">
        <v>946</v>
      </c>
      <c r="G7" s="179"/>
      <c r="H7" s="179"/>
      <c r="I7"/>
    </row>
    <row r="8" spans="1:9" x14ac:dyDescent="0.2">
      <c r="A8" t="s">
        <v>99</v>
      </c>
      <c r="B8" s="19" t="s">
        <v>276</v>
      </c>
      <c r="C8" s="13">
        <v>23453.306774051154</v>
      </c>
      <c r="D8" s="13">
        <v>6998.4659354273972</v>
      </c>
      <c r="E8" s="13">
        <v>30451.772709478551</v>
      </c>
      <c r="F8" s="13">
        <v>23632.858576625469</v>
      </c>
      <c r="G8" s="13">
        <v>7077.6281810261044</v>
      </c>
      <c r="H8" s="13">
        <v>30707.539702000002</v>
      </c>
      <c r="I8"/>
    </row>
    <row r="9" spans="1:9" x14ac:dyDescent="0.2">
      <c r="A9"/>
      <c r="B9" t="s">
        <v>277</v>
      </c>
      <c r="C9" s="13">
        <v>24261.517927652949</v>
      </c>
      <c r="D9" s="13">
        <v>3786.3944193390648</v>
      </c>
      <c r="E9" s="13">
        <v>28047.91234699202</v>
      </c>
      <c r="F9" s="13">
        <v>24272.475846864523</v>
      </c>
      <c r="G9" s="13">
        <v>3789.120913955474</v>
      </c>
      <c r="H9" s="13">
        <v>28061.596760820001</v>
      </c>
      <c r="I9"/>
    </row>
    <row r="10" spans="1:9" x14ac:dyDescent="0.2">
      <c r="A10"/>
      <c r="B10" s="19" t="s">
        <v>325</v>
      </c>
      <c r="C10" s="13">
        <v>12815.171385513977</v>
      </c>
      <c r="D10" s="13">
        <v>2127.9088541792376</v>
      </c>
      <c r="E10" s="13">
        <v>14943.080239693214</v>
      </c>
      <c r="F10" s="13">
        <v>12838.452471913331</v>
      </c>
      <c r="G10" s="13">
        <v>2144.1973600866718</v>
      </c>
      <c r="H10" s="13">
        <v>14982.649832000001</v>
      </c>
      <c r="I10"/>
    </row>
    <row r="11" spans="1:9" x14ac:dyDescent="0.2">
      <c r="A11"/>
      <c r="B11" t="s">
        <v>929</v>
      </c>
      <c r="C11" s="13">
        <v>3210.8606487882807</v>
      </c>
      <c r="D11" s="13">
        <v>292.26819794610202</v>
      </c>
      <c r="E11" s="13">
        <v>3503.1288467343825</v>
      </c>
      <c r="F11" s="13">
        <v>3216.1768360444944</v>
      </c>
      <c r="G11" s="13">
        <v>294.50636095550641</v>
      </c>
      <c r="H11" s="13">
        <v>3510.6831969999998</v>
      </c>
      <c r="I11"/>
    </row>
    <row r="12" spans="1:9" x14ac:dyDescent="0.2">
      <c r="A12"/>
      <c r="B12" t="s">
        <v>107</v>
      </c>
      <c r="C12" s="13">
        <v>63740.856736006361</v>
      </c>
      <c r="D12" s="13">
        <v>13205.037406891799</v>
      </c>
      <c r="E12" s="13">
        <v>76945.894142898178</v>
      </c>
      <c r="F12" s="13">
        <v>63959.963731447817</v>
      </c>
      <c r="G12" s="13">
        <v>13305.452816023761</v>
      </c>
      <c r="H12" s="13">
        <v>77262.469491819997</v>
      </c>
      <c r="I12"/>
    </row>
    <row r="13" spans="1:9" x14ac:dyDescent="0.2">
      <c r="A13" s="19" t="s">
        <v>100</v>
      </c>
      <c r="B13" s="19" t="s">
        <v>276</v>
      </c>
      <c r="C13" s="13">
        <v>9800.4737938777216</v>
      </c>
      <c r="D13" s="13">
        <v>8375.310206122278</v>
      </c>
      <c r="E13" s="13">
        <v>18175.784</v>
      </c>
      <c r="F13" s="13">
        <v>10114.377870657421</v>
      </c>
      <c r="G13" s="13">
        <v>8987.2021293425769</v>
      </c>
      <c r="H13" s="13">
        <v>19101.580000000002</v>
      </c>
      <c r="I13"/>
    </row>
    <row r="14" spans="1:9" x14ac:dyDescent="0.2">
      <c r="A14"/>
      <c r="B14" t="s">
        <v>277</v>
      </c>
      <c r="C14" s="13">
        <v>3672.8888731065408</v>
      </c>
      <c r="D14" s="13">
        <v>1799.7111268934589</v>
      </c>
      <c r="E14" s="13">
        <v>5472.6</v>
      </c>
      <c r="F14" s="13">
        <v>3727.7027642867606</v>
      </c>
      <c r="G14" s="13">
        <v>1902.8942357132391</v>
      </c>
      <c r="H14" s="13">
        <v>5630.5969999999998</v>
      </c>
      <c r="I14"/>
    </row>
    <row r="15" spans="1:9" x14ac:dyDescent="0.2">
      <c r="A15"/>
      <c r="B15" s="19" t="s">
        <v>325</v>
      </c>
      <c r="C15" s="13">
        <v>3267.9626466619347</v>
      </c>
      <c r="D15" s="13">
        <v>1723.9983533380655</v>
      </c>
      <c r="E15" s="13">
        <v>4991.9610000000002</v>
      </c>
      <c r="F15" s="13">
        <v>3398.1794934390482</v>
      </c>
      <c r="G15" s="13">
        <v>1922.8785065609518</v>
      </c>
      <c r="H15" s="13">
        <v>5321.058</v>
      </c>
      <c r="I15"/>
    </row>
    <row r="16" spans="1:9" x14ac:dyDescent="0.2">
      <c r="A16"/>
      <c r="B16" t="s">
        <v>929</v>
      </c>
      <c r="C16" s="13">
        <v>440.03216516998089</v>
      </c>
      <c r="D16" s="13">
        <v>58.717834830019108</v>
      </c>
      <c r="E16" s="13">
        <v>498.75000000000006</v>
      </c>
      <c r="F16" s="13">
        <v>441.07615896816969</v>
      </c>
      <c r="G16" s="13">
        <v>63.756841031830298</v>
      </c>
      <c r="H16" s="13">
        <v>504.83300000000003</v>
      </c>
      <c r="I16"/>
    </row>
    <row r="17" spans="1:9" x14ac:dyDescent="0.2">
      <c r="A17"/>
      <c r="B17" t="s">
        <v>107</v>
      </c>
      <c r="C17" s="13">
        <v>17181.357478816179</v>
      </c>
      <c r="D17" s="13">
        <v>11957.737521183821</v>
      </c>
      <c r="E17" s="13">
        <v>29139.094999999998</v>
      </c>
      <c r="F17" s="13">
        <v>17681.336287351402</v>
      </c>
      <c r="G17" s="13">
        <v>12876.731712648598</v>
      </c>
      <c r="H17" s="13">
        <v>30558.067999999999</v>
      </c>
      <c r="I17"/>
    </row>
    <row r="18" spans="1:9" x14ac:dyDescent="0.2">
      <c r="A18" t="s">
        <v>101</v>
      </c>
      <c r="B18" s="19" t="s">
        <v>276</v>
      </c>
      <c r="C18" s="13">
        <v>33253.780567928872</v>
      </c>
      <c r="D18" s="13">
        <v>15373.776141549675</v>
      </c>
      <c r="E18" s="13">
        <v>48627.556709478551</v>
      </c>
      <c r="F18" s="13">
        <v>33747.236447282892</v>
      </c>
      <c r="G18" s="13">
        <v>16064.830310368681</v>
      </c>
      <c r="H18" s="13">
        <v>49809.119702000004</v>
      </c>
      <c r="I18"/>
    </row>
    <row r="19" spans="1:9" x14ac:dyDescent="0.2">
      <c r="A19"/>
      <c r="B19" t="s">
        <v>277</v>
      </c>
      <c r="C19" s="13">
        <v>27934.406800759491</v>
      </c>
      <c r="D19" s="13">
        <v>5586.1055462325239</v>
      </c>
      <c r="E19" s="13">
        <v>33520.512346992022</v>
      </c>
      <c r="F19" s="13">
        <v>28000.178611151285</v>
      </c>
      <c r="G19" s="13">
        <v>5692.0151496687131</v>
      </c>
      <c r="H19" s="13">
        <v>33692.193760820002</v>
      </c>
      <c r="I19"/>
    </row>
    <row r="20" spans="1:9" x14ac:dyDescent="0.2">
      <c r="A20"/>
      <c r="B20" s="19" t="s">
        <v>325</v>
      </c>
      <c r="C20" s="13">
        <v>16083.134032175913</v>
      </c>
      <c r="D20" s="13">
        <v>3851.907207517303</v>
      </c>
      <c r="E20" s="13">
        <v>19935.041239693215</v>
      </c>
      <c r="F20" s="13">
        <v>16236.631965352379</v>
      </c>
      <c r="G20" s="13">
        <v>4067.0758666476236</v>
      </c>
      <c r="H20" s="13">
        <v>20303.707832</v>
      </c>
      <c r="I20"/>
    </row>
    <row r="21" spans="1:9" x14ac:dyDescent="0.2">
      <c r="A21"/>
      <c r="B21" t="s">
        <v>929</v>
      </c>
      <c r="C21" s="13">
        <v>3650.8928139582617</v>
      </c>
      <c r="D21" s="13">
        <v>350.98603277612114</v>
      </c>
      <c r="E21" s="13">
        <v>4001.8788467343825</v>
      </c>
      <c r="F21" s="13">
        <v>3657.2529950126641</v>
      </c>
      <c r="G21" s="13">
        <v>358.26320198733669</v>
      </c>
      <c r="H21" s="13">
        <v>4015.5161969999999</v>
      </c>
      <c r="I21"/>
    </row>
    <row r="22" spans="1:9" x14ac:dyDescent="0.2">
      <c r="A22"/>
      <c r="B22" t="s">
        <v>107</v>
      </c>
      <c r="C22" s="89">
        <v>80922.214214822539</v>
      </c>
      <c r="D22" s="89">
        <v>25162.774928075618</v>
      </c>
      <c r="E22" s="42">
        <v>106084.98914289818</v>
      </c>
      <c r="F22" s="89">
        <v>81641.300018799215</v>
      </c>
      <c r="G22" s="89">
        <v>26182.184528672358</v>
      </c>
      <c r="H22" s="42">
        <v>107820.53749182</v>
      </c>
      <c r="I22"/>
    </row>
    <row r="23" spans="1:9" x14ac:dyDescent="0.2">
      <c r="B23" s="41"/>
      <c r="C23" s="25"/>
      <c r="D23" s="41"/>
      <c r="F23" s="25"/>
    </row>
    <row r="24" spans="1:9" customFormat="1" x14ac:dyDescent="0.2">
      <c r="A24" s="69" t="s">
        <v>934</v>
      </c>
      <c r="B24" s="6"/>
      <c r="C24" s="6"/>
      <c r="D24" s="6"/>
      <c r="E24" s="6"/>
      <c r="F24" s="6"/>
      <c r="G24" s="6"/>
      <c r="H24" s="6"/>
      <c r="I24" s="6"/>
    </row>
    <row r="25" spans="1:9" x14ac:dyDescent="0.2">
      <c r="F25" s="25"/>
    </row>
    <row r="26" spans="1:9" x14ac:dyDescent="0.2">
      <c r="C26" s="51"/>
      <c r="D26" s="51"/>
      <c r="E26" s="60"/>
      <c r="F26" s="60"/>
    </row>
  </sheetData>
  <mergeCells count="6">
    <mergeCell ref="C7:E7"/>
    <mergeCell ref="C4:E4"/>
    <mergeCell ref="F4:H4"/>
    <mergeCell ref="F5:G5"/>
    <mergeCell ref="F7:H7"/>
    <mergeCell ref="C5:D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1"/>
  <sheetViews>
    <sheetView workbookViewId="0">
      <pane ySplit="4" topLeftCell="A7" activePane="bottomLeft" state="frozen"/>
      <selection pane="bottomLeft" activeCell="D4" sqref="D4"/>
    </sheetView>
  </sheetViews>
  <sheetFormatPr defaultRowHeight="12.75" x14ac:dyDescent="0.2"/>
  <cols>
    <col min="1" max="1" width="6.7109375" customWidth="1"/>
    <col min="2" max="2" width="30.5703125" customWidth="1"/>
    <col min="3" max="3" width="8.5703125" customWidth="1"/>
    <col min="4" max="4" width="8.140625" customWidth="1"/>
    <col min="5" max="5" width="8.5703125" customWidth="1"/>
    <col min="6" max="6" width="7.7109375" customWidth="1"/>
    <col min="8" max="8" width="8.7109375" customWidth="1"/>
    <col min="9" max="9" width="8.28515625" customWidth="1"/>
    <col min="10" max="10" width="8.5703125" customWidth="1"/>
    <col min="13" max="13" width="7.85546875" customWidth="1"/>
    <col min="14" max="14" width="8.140625" customWidth="1"/>
    <col min="15" max="15" width="6.7109375" customWidth="1"/>
    <col min="16" max="17" width="6.85546875" customWidth="1"/>
    <col min="19" max="19" width="8.28515625" customWidth="1"/>
    <col min="20" max="20" width="8.42578125" customWidth="1"/>
    <col min="21" max="21" width="8.5703125" customWidth="1"/>
  </cols>
  <sheetData>
    <row r="1" spans="1:33" x14ac:dyDescent="0.2">
      <c r="A1" s="16" t="s">
        <v>828</v>
      </c>
      <c r="G1" s="20"/>
    </row>
    <row r="2" spans="1:33" x14ac:dyDescent="0.2">
      <c r="A2" s="21"/>
      <c r="G2" s="20"/>
    </row>
    <row r="4" spans="1:33" s="100" customFormat="1" ht="12.6" customHeight="1" x14ac:dyDescent="0.2">
      <c r="A4" s="100" t="s">
        <v>116</v>
      </c>
      <c r="C4" s="160" t="s">
        <v>908</v>
      </c>
      <c r="D4" s="160" t="s">
        <v>909</v>
      </c>
      <c r="E4" s="160" t="s">
        <v>278</v>
      </c>
      <c r="F4" s="160" t="s">
        <v>279</v>
      </c>
      <c r="G4" s="160" t="s">
        <v>910</v>
      </c>
      <c r="H4" s="160" t="s">
        <v>911</v>
      </c>
      <c r="I4" s="160" t="s">
        <v>281</v>
      </c>
      <c r="J4" s="160" t="s">
        <v>913</v>
      </c>
      <c r="K4" s="160" t="s">
        <v>282</v>
      </c>
      <c r="L4" s="160" t="s">
        <v>912</v>
      </c>
      <c r="M4" s="95" t="s">
        <v>362</v>
      </c>
      <c r="N4" s="95" t="s">
        <v>363</v>
      </c>
      <c r="O4" s="95" t="s">
        <v>283</v>
      </c>
      <c r="P4" s="95" t="s">
        <v>284</v>
      </c>
      <c r="Q4" s="95" t="s">
        <v>914</v>
      </c>
      <c r="R4" s="95" t="s">
        <v>942</v>
      </c>
      <c r="S4" s="95" t="s">
        <v>364</v>
      </c>
      <c r="T4" s="95" t="s">
        <v>945</v>
      </c>
      <c r="U4" s="95" t="s">
        <v>365</v>
      </c>
      <c r="V4" s="95" t="s">
        <v>288</v>
      </c>
      <c r="W4" s="95" t="s">
        <v>943</v>
      </c>
      <c r="X4" s="95" t="s">
        <v>944</v>
      </c>
      <c r="Y4" s="95" t="s">
        <v>915</v>
      </c>
      <c r="Z4" s="95" t="s">
        <v>366</v>
      </c>
      <c r="AA4" s="95" t="s">
        <v>916</v>
      </c>
      <c r="AB4" s="95" t="s">
        <v>939</v>
      </c>
      <c r="AC4" s="95" t="s">
        <v>285</v>
      </c>
      <c r="AD4" s="95" t="s">
        <v>918</v>
      </c>
      <c r="AE4" s="95" t="s">
        <v>367</v>
      </c>
      <c r="AF4" s="95" t="s">
        <v>929</v>
      </c>
      <c r="AG4" s="95" t="s">
        <v>107</v>
      </c>
    </row>
    <row r="5" spans="1:33" ht="15" x14ac:dyDescent="0.2">
      <c r="A5" s="79" t="s">
        <v>99</v>
      </c>
    </row>
    <row r="6" spans="1:33" ht="15" x14ac:dyDescent="0.2">
      <c r="A6" s="79"/>
      <c r="B6" s="99" t="s">
        <v>359</v>
      </c>
      <c r="C6">
        <v>611.29999999999995</v>
      </c>
      <c r="D6">
        <v>730.4</v>
      </c>
      <c r="E6">
        <v>223.2</v>
      </c>
      <c r="F6">
        <v>1133.7</v>
      </c>
      <c r="G6">
        <v>85.6</v>
      </c>
      <c r="H6">
        <v>119.1</v>
      </c>
      <c r="I6">
        <v>15</v>
      </c>
      <c r="J6">
        <v>477</v>
      </c>
      <c r="K6">
        <v>31</v>
      </c>
      <c r="L6">
        <v>0.3</v>
      </c>
      <c r="M6">
        <v>0.1</v>
      </c>
      <c r="N6">
        <v>0</v>
      </c>
      <c r="O6">
        <v>0.9</v>
      </c>
      <c r="P6">
        <v>0.2</v>
      </c>
      <c r="Q6">
        <v>0.1</v>
      </c>
      <c r="R6">
        <v>0</v>
      </c>
      <c r="S6">
        <v>17.399999999999999</v>
      </c>
      <c r="T6">
        <v>0</v>
      </c>
      <c r="U6">
        <v>0</v>
      </c>
      <c r="V6">
        <v>0.1</v>
      </c>
      <c r="W6">
        <v>0</v>
      </c>
      <c r="X6">
        <v>0</v>
      </c>
      <c r="Y6">
        <v>0.1</v>
      </c>
      <c r="Z6">
        <v>0</v>
      </c>
      <c r="AA6">
        <v>0.1</v>
      </c>
      <c r="AB6">
        <v>0.3</v>
      </c>
      <c r="AC6">
        <v>20.7</v>
      </c>
      <c r="AD6">
        <v>4</v>
      </c>
      <c r="AE6">
        <v>0.4</v>
      </c>
      <c r="AF6">
        <v>2</v>
      </c>
      <c r="AG6">
        <v>3473.1</v>
      </c>
    </row>
    <row r="7" spans="1:33" ht="15" x14ac:dyDescent="0.2">
      <c r="A7" s="79"/>
      <c r="B7" s="99" t="s">
        <v>957</v>
      </c>
      <c r="C7">
        <v>7038.4</v>
      </c>
      <c r="D7">
        <v>8409.5</v>
      </c>
      <c r="E7">
        <v>2570.3000000000002</v>
      </c>
      <c r="F7">
        <v>13053</v>
      </c>
      <c r="G7">
        <v>985.3</v>
      </c>
      <c r="H7">
        <v>1371</v>
      </c>
      <c r="I7">
        <v>172.6</v>
      </c>
      <c r="J7">
        <v>5492.6</v>
      </c>
      <c r="K7">
        <v>357.3</v>
      </c>
      <c r="L7">
        <v>3.6</v>
      </c>
      <c r="M7">
        <v>1.3</v>
      </c>
      <c r="N7">
        <v>0.1</v>
      </c>
      <c r="O7">
        <v>10.4</v>
      </c>
      <c r="P7">
        <v>2.2999999999999998</v>
      </c>
      <c r="Q7">
        <v>0.6</v>
      </c>
      <c r="R7">
        <v>0</v>
      </c>
      <c r="S7">
        <v>200.8</v>
      </c>
      <c r="T7">
        <v>0</v>
      </c>
      <c r="U7">
        <v>0.1</v>
      </c>
      <c r="V7">
        <v>1.3</v>
      </c>
      <c r="W7">
        <v>0</v>
      </c>
      <c r="X7">
        <v>0.1</v>
      </c>
      <c r="Y7">
        <v>1.6</v>
      </c>
      <c r="Z7">
        <v>0</v>
      </c>
      <c r="AA7">
        <v>0.6</v>
      </c>
      <c r="AB7">
        <v>3.6</v>
      </c>
      <c r="AC7">
        <v>238.4</v>
      </c>
      <c r="AD7">
        <v>46.5</v>
      </c>
      <c r="AE7">
        <v>4.7</v>
      </c>
      <c r="AF7">
        <v>23</v>
      </c>
      <c r="AG7">
        <v>39989.1</v>
      </c>
    </row>
    <row r="8" spans="1:33" ht="15" x14ac:dyDescent="0.2">
      <c r="A8" s="79"/>
      <c r="B8" s="99" t="s">
        <v>360</v>
      </c>
      <c r="C8">
        <v>61.7</v>
      </c>
      <c r="D8">
        <v>49.7</v>
      </c>
      <c r="E8">
        <v>9.6</v>
      </c>
      <c r="F8">
        <v>13.8</v>
      </c>
      <c r="G8">
        <v>3</v>
      </c>
      <c r="H8">
        <v>1.2</v>
      </c>
      <c r="I8">
        <v>0.7</v>
      </c>
      <c r="J8">
        <v>0.5</v>
      </c>
      <c r="K8">
        <v>0.4</v>
      </c>
      <c r="L8">
        <v>0.1</v>
      </c>
      <c r="M8">
        <v>0</v>
      </c>
      <c r="N8">
        <v>0</v>
      </c>
      <c r="O8">
        <v>0.1</v>
      </c>
      <c r="P8">
        <v>0</v>
      </c>
      <c r="Q8">
        <v>0</v>
      </c>
      <c r="R8">
        <v>0</v>
      </c>
      <c r="S8">
        <v>0</v>
      </c>
      <c r="T8">
        <v>0</v>
      </c>
      <c r="U8">
        <v>0</v>
      </c>
      <c r="V8">
        <v>0</v>
      </c>
      <c r="W8">
        <v>0</v>
      </c>
      <c r="X8">
        <v>0</v>
      </c>
      <c r="Y8">
        <v>0</v>
      </c>
      <c r="Z8">
        <v>0</v>
      </c>
      <c r="AA8">
        <v>0</v>
      </c>
      <c r="AB8">
        <v>0</v>
      </c>
      <c r="AC8">
        <v>0</v>
      </c>
      <c r="AD8">
        <v>0</v>
      </c>
      <c r="AE8">
        <v>0</v>
      </c>
      <c r="AF8">
        <v>0</v>
      </c>
      <c r="AG8">
        <v>141</v>
      </c>
    </row>
    <row r="9" spans="1:33" ht="15" x14ac:dyDescent="0.2">
      <c r="A9" s="79"/>
      <c r="B9" s="99" t="s">
        <v>361</v>
      </c>
      <c r="C9">
        <v>710529</v>
      </c>
      <c r="D9">
        <v>571874</v>
      </c>
      <c r="E9">
        <v>109970</v>
      </c>
      <c r="F9">
        <v>158837</v>
      </c>
      <c r="G9">
        <v>34719</v>
      </c>
      <c r="H9">
        <v>14269</v>
      </c>
      <c r="I9">
        <v>8450</v>
      </c>
      <c r="J9">
        <v>6308</v>
      </c>
      <c r="K9">
        <v>4710</v>
      </c>
      <c r="L9">
        <v>616</v>
      </c>
      <c r="M9">
        <v>5</v>
      </c>
      <c r="N9">
        <v>6</v>
      </c>
      <c r="O9">
        <v>1618</v>
      </c>
      <c r="P9">
        <v>37</v>
      </c>
      <c r="Q9">
        <v>6</v>
      </c>
      <c r="R9">
        <v>0</v>
      </c>
      <c r="S9">
        <v>381</v>
      </c>
      <c r="T9">
        <v>0</v>
      </c>
      <c r="U9">
        <v>5</v>
      </c>
      <c r="V9">
        <v>32</v>
      </c>
      <c r="W9">
        <v>1</v>
      </c>
      <c r="X9">
        <v>3</v>
      </c>
      <c r="Y9">
        <v>104</v>
      </c>
      <c r="Z9">
        <v>8</v>
      </c>
      <c r="AA9">
        <v>36</v>
      </c>
      <c r="AB9">
        <v>173</v>
      </c>
      <c r="AC9">
        <v>555</v>
      </c>
      <c r="AD9">
        <v>149</v>
      </c>
      <c r="AE9">
        <v>29</v>
      </c>
      <c r="AF9">
        <v>235</v>
      </c>
      <c r="AG9">
        <v>1623669</v>
      </c>
    </row>
    <row r="10" spans="1:33" ht="15" x14ac:dyDescent="0.2">
      <c r="A10" s="79" t="s">
        <v>100</v>
      </c>
    </row>
    <row r="11" spans="1:33" ht="15" x14ac:dyDescent="0.2">
      <c r="A11" s="79"/>
      <c r="B11" s="99" t="s">
        <v>359</v>
      </c>
      <c r="C11">
        <v>796.4</v>
      </c>
      <c r="D11">
        <v>352.8</v>
      </c>
      <c r="E11">
        <v>27.3</v>
      </c>
      <c r="F11">
        <v>1267.5</v>
      </c>
      <c r="G11">
        <v>18.2</v>
      </c>
      <c r="H11">
        <v>27.7</v>
      </c>
      <c r="I11">
        <v>0.2</v>
      </c>
      <c r="J11">
        <v>43.4</v>
      </c>
      <c r="K11">
        <v>10.7</v>
      </c>
      <c r="L11">
        <v>0.2</v>
      </c>
      <c r="M11">
        <v>0</v>
      </c>
      <c r="N11">
        <v>0</v>
      </c>
      <c r="O11">
        <v>0.6</v>
      </c>
      <c r="P11">
        <v>0</v>
      </c>
      <c r="Q11">
        <v>0</v>
      </c>
      <c r="R11">
        <v>0</v>
      </c>
      <c r="S11">
        <v>0</v>
      </c>
      <c r="T11">
        <v>0</v>
      </c>
      <c r="U11">
        <v>0</v>
      </c>
      <c r="V11">
        <v>0</v>
      </c>
      <c r="W11">
        <v>0</v>
      </c>
      <c r="X11">
        <v>0</v>
      </c>
      <c r="Y11">
        <v>0</v>
      </c>
      <c r="Z11">
        <v>0</v>
      </c>
      <c r="AA11">
        <v>0</v>
      </c>
      <c r="AB11">
        <v>0</v>
      </c>
      <c r="AC11">
        <v>0.4</v>
      </c>
      <c r="AD11">
        <v>0</v>
      </c>
      <c r="AE11">
        <v>0</v>
      </c>
      <c r="AF11">
        <v>0</v>
      </c>
      <c r="AG11">
        <v>2545.6</v>
      </c>
    </row>
    <row r="12" spans="1:33" ht="15" x14ac:dyDescent="0.2">
      <c r="A12" s="79"/>
      <c r="B12" s="99" t="s">
        <v>957</v>
      </c>
      <c r="C12">
        <v>8998.1</v>
      </c>
      <c r="D12">
        <v>3986.4</v>
      </c>
      <c r="E12">
        <v>308</v>
      </c>
      <c r="F12">
        <v>14320.5</v>
      </c>
      <c r="G12">
        <v>205.5</v>
      </c>
      <c r="H12">
        <v>313.5</v>
      </c>
      <c r="I12">
        <v>2</v>
      </c>
      <c r="J12">
        <v>489.9</v>
      </c>
      <c r="K12">
        <v>120.9</v>
      </c>
      <c r="L12">
        <v>2.7</v>
      </c>
      <c r="M12">
        <v>0</v>
      </c>
      <c r="N12">
        <v>0</v>
      </c>
      <c r="O12">
        <v>6.7</v>
      </c>
      <c r="P12">
        <v>0</v>
      </c>
      <c r="Q12">
        <v>0.2</v>
      </c>
      <c r="R12">
        <v>0</v>
      </c>
      <c r="S12">
        <v>0</v>
      </c>
      <c r="T12">
        <v>0</v>
      </c>
      <c r="U12">
        <v>0</v>
      </c>
      <c r="V12">
        <v>0.1</v>
      </c>
      <c r="W12">
        <v>0</v>
      </c>
      <c r="X12">
        <v>0</v>
      </c>
      <c r="Y12">
        <v>0</v>
      </c>
      <c r="Z12">
        <v>0</v>
      </c>
      <c r="AA12">
        <v>0</v>
      </c>
      <c r="AB12">
        <v>0</v>
      </c>
      <c r="AC12">
        <v>5</v>
      </c>
      <c r="AD12">
        <v>0</v>
      </c>
      <c r="AE12">
        <v>0</v>
      </c>
      <c r="AF12">
        <v>0</v>
      </c>
      <c r="AG12">
        <v>28759.5</v>
      </c>
    </row>
    <row r="13" spans="1:33" ht="15" x14ac:dyDescent="0.2">
      <c r="A13" s="79"/>
      <c r="B13" s="99" t="s">
        <v>360</v>
      </c>
      <c r="C13">
        <v>46.9</v>
      </c>
      <c r="D13">
        <v>14.8</v>
      </c>
      <c r="E13">
        <v>1</v>
      </c>
      <c r="F13">
        <v>11.6</v>
      </c>
      <c r="G13">
        <v>0.5</v>
      </c>
      <c r="H13">
        <v>0.2</v>
      </c>
      <c r="I13">
        <v>0</v>
      </c>
      <c r="J13">
        <v>0</v>
      </c>
      <c r="K13">
        <v>0.2</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75.400000000000006</v>
      </c>
    </row>
    <row r="14" spans="1:33" ht="15" x14ac:dyDescent="0.2">
      <c r="A14" s="79"/>
      <c r="B14" s="99" t="s">
        <v>361</v>
      </c>
      <c r="C14">
        <v>529841</v>
      </c>
      <c r="D14">
        <v>167733</v>
      </c>
      <c r="E14">
        <v>11109</v>
      </c>
      <c r="F14">
        <v>131021</v>
      </c>
      <c r="G14">
        <v>6071</v>
      </c>
      <c r="H14">
        <v>2282</v>
      </c>
      <c r="I14">
        <v>32</v>
      </c>
      <c r="J14">
        <v>458</v>
      </c>
      <c r="K14">
        <v>2294</v>
      </c>
      <c r="L14">
        <v>227</v>
      </c>
      <c r="M14">
        <v>0</v>
      </c>
      <c r="N14">
        <v>0</v>
      </c>
      <c r="O14">
        <v>384</v>
      </c>
      <c r="P14">
        <v>0</v>
      </c>
      <c r="Q14">
        <v>4</v>
      </c>
      <c r="R14">
        <v>0</v>
      </c>
      <c r="S14">
        <v>0</v>
      </c>
      <c r="T14">
        <v>0</v>
      </c>
      <c r="U14">
        <v>0</v>
      </c>
      <c r="V14">
        <v>7</v>
      </c>
      <c r="W14">
        <v>0</v>
      </c>
      <c r="X14">
        <v>0</v>
      </c>
      <c r="Y14">
        <v>0</v>
      </c>
      <c r="Z14">
        <v>0</v>
      </c>
      <c r="AA14">
        <v>0</v>
      </c>
      <c r="AB14">
        <v>0</v>
      </c>
      <c r="AC14">
        <v>61</v>
      </c>
      <c r="AD14">
        <v>0</v>
      </c>
      <c r="AE14">
        <v>0</v>
      </c>
      <c r="AF14">
        <v>0</v>
      </c>
      <c r="AG14">
        <v>851524</v>
      </c>
    </row>
    <row r="15" spans="1:33" ht="15" x14ac:dyDescent="0.2">
      <c r="A15" s="79" t="s">
        <v>101</v>
      </c>
    </row>
    <row r="16" spans="1:33" ht="15" x14ac:dyDescent="0.2">
      <c r="A16" s="79"/>
      <c r="B16" s="99" t="s">
        <v>359</v>
      </c>
      <c r="C16">
        <v>703</v>
      </c>
      <c r="D16">
        <v>543.4</v>
      </c>
      <c r="E16">
        <v>126.2</v>
      </c>
      <c r="F16">
        <v>1200</v>
      </c>
      <c r="G16">
        <v>52.2</v>
      </c>
      <c r="H16">
        <v>73.8</v>
      </c>
      <c r="I16">
        <v>7.7</v>
      </c>
      <c r="J16">
        <v>262.3</v>
      </c>
      <c r="K16">
        <v>21</v>
      </c>
      <c r="L16">
        <v>0.3</v>
      </c>
      <c r="M16">
        <v>0.1</v>
      </c>
      <c r="N16">
        <v>0</v>
      </c>
      <c r="O16">
        <v>0.8</v>
      </c>
      <c r="P16">
        <v>0.1</v>
      </c>
      <c r="Q16">
        <v>0</v>
      </c>
      <c r="R16">
        <v>0</v>
      </c>
      <c r="S16">
        <v>8.8000000000000007</v>
      </c>
      <c r="T16">
        <v>0</v>
      </c>
      <c r="U16">
        <v>0</v>
      </c>
      <c r="V16">
        <v>0.1</v>
      </c>
      <c r="W16">
        <v>0</v>
      </c>
      <c r="X16">
        <v>0</v>
      </c>
      <c r="Y16">
        <v>0.1</v>
      </c>
      <c r="Z16">
        <v>0</v>
      </c>
      <c r="AA16">
        <v>0</v>
      </c>
      <c r="AB16">
        <v>0.2</v>
      </c>
      <c r="AC16">
        <v>10.7</v>
      </c>
      <c r="AD16">
        <v>2</v>
      </c>
      <c r="AE16">
        <v>0.2</v>
      </c>
      <c r="AF16">
        <v>1</v>
      </c>
      <c r="AG16">
        <v>3013.7</v>
      </c>
    </row>
    <row r="17" spans="2:33" x14ac:dyDescent="0.2">
      <c r="B17" s="99" t="s">
        <v>957</v>
      </c>
      <c r="C17">
        <v>16036.5</v>
      </c>
      <c r="D17">
        <v>12395.8</v>
      </c>
      <c r="E17">
        <v>2878.3</v>
      </c>
      <c r="F17">
        <v>27373.5</v>
      </c>
      <c r="G17">
        <v>1190.8</v>
      </c>
      <c r="H17">
        <v>1684.6</v>
      </c>
      <c r="I17">
        <v>174.6</v>
      </c>
      <c r="J17">
        <v>5982.5</v>
      </c>
      <c r="K17">
        <v>478.2</v>
      </c>
      <c r="L17">
        <v>6.3</v>
      </c>
      <c r="M17">
        <v>1.3</v>
      </c>
      <c r="N17">
        <v>0.1</v>
      </c>
      <c r="O17">
        <v>17.2</v>
      </c>
      <c r="P17">
        <v>2.2999999999999998</v>
      </c>
      <c r="Q17">
        <v>0.8</v>
      </c>
      <c r="R17">
        <v>0</v>
      </c>
      <c r="S17">
        <v>200.8</v>
      </c>
      <c r="T17">
        <v>0</v>
      </c>
      <c r="U17">
        <v>0.1</v>
      </c>
      <c r="V17">
        <v>1.4</v>
      </c>
      <c r="W17">
        <v>0</v>
      </c>
      <c r="X17">
        <v>0.1</v>
      </c>
      <c r="Y17">
        <v>1.6</v>
      </c>
      <c r="Z17">
        <v>0</v>
      </c>
      <c r="AA17">
        <v>0.6</v>
      </c>
      <c r="AB17">
        <v>3.6</v>
      </c>
      <c r="AC17">
        <v>243.4</v>
      </c>
      <c r="AD17">
        <v>46.5</v>
      </c>
      <c r="AE17">
        <v>4.7</v>
      </c>
      <c r="AF17">
        <v>23</v>
      </c>
      <c r="AG17">
        <v>68748.7</v>
      </c>
    </row>
    <row r="18" spans="2:33" ht="13.5" x14ac:dyDescent="0.2">
      <c r="B18" s="99" t="s">
        <v>360</v>
      </c>
      <c r="C18">
        <v>54.4</v>
      </c>
      <c r="D18">
        <v>32.4</v>
      </c>
      <c r="E18">
        <v>5.3</v>
      </c>
      <c r="F18">
        <v>12.7</v>
      </c>
      <c r="G18">
        <v>1.8</v>
      </c>
      <c r="H18">
        <v>0.7</v>
      </c>
      <c r="I18">
        <v>0.4</v>
      </c>
      <c r="J18">
        <v>0.3</v>
      </c>
      <c r="K18">
        <v>0.3</v>
      </c>
      <c r="L18">
        <v>0</v>
      </c>
      <c r="M18">
        <v>0</v>
      </c>
      <c r="N18">
        <v>0</v>
      </c>
      <c r="O18">
        <v>0.1</v>
      </c>
      <c r="P18">
        <v>0</v>
      </c>
      <c r="Q18">
        <v>0</v>
      </c>
      <c r="R18">
        <v>0</v>
      </c>
      <c r="S18">
        <v>0</v>
      </c>
      <c r="T18">
        <v>0</v>
      </c>
      <c r="U18">
        <v>0</v>
      </c>
      <c r="V18">
        <v>0</v>
      </c>
      <c r="W18">
        <v>0</v>
      </c>
      <c r="X18">
        <v>0</v>
      </c>
      <c r="Y18">
        <v>0</v>
      </c>
      <c r="Z18">
        <v>0</v>
      </c>
      <c r="AA18">
        <v>0</v>
      </c>
      <c r="AB18">
        <v>0</v>
      </c>
      <c r="AC18">
        <v>0</v>
      </c>
      <c r="AD18">
        <v>0</v>
      </c>
      <c r="AE18">
        <v>0</v>
      </c>
      <c r="AF18">
        <v>0</v>
      </c>
      <c r="AG18">
        <v>108.5</v>
      </c>
    </row>
    <row r="19" spans="2:33" ht="13.5" x14ac:dyDescent="0.2">
      <c r="B19" s="99" t="s">
        <v>361</v>
      </c>
      <c r="C19">
        <v>1240370</v>
      </c>
      <c r="D19">
        <v>739607</v>
      </c>
      <c r="E19">
        <v>121079</v>
      </c>
      <c r="F19">
        <v>289858</v>
      </c>
      <c r="G19">
        <v>40790</v>
      </c>
      <c r="H19">
        <v>16551</v>
      </c>
      <c r="I19">
        <v>8482</v>
      </c>
      <c r="J19">
        <v>6766</v>
      </c>
      <c r="K19">
        <v>7004</v>
      </c>
      <c r="L19">
        <v>843</v>
      </c>
      <c r="M19">
        <v>5</v>
      </c>
      <c r="N19">
        <v>6</v>
      </c>
      <c r="O19">
        <v>2002</v>
      </c>
      <c r="P19">
        <v>37</v>
      </c>
      <c r="Q19">
        <v>11</v>
      </c>
      <c r="R19">
        <v>0</v>
      </c>
      <c r="S19">
        <v>381</v>
      </c>
      <c r="T19">
        <v>0</v>
      </c>
      <c r="U19">
        <v>5</v>
      </c>
      <c r="V19">
        <v>39</v>
      </c>
      <c r="W19">
        <v>1</v>
      </c>
      <c r="X19">
        <v>3</v>
      </c>
      <c r="Y19">
        <v>104</v>
      </c>
      <c r="Z19">
        <v>8</v>
      </c>
      <c r="AA19">
        <v>36</v>
      </c>
      <c r="AB19">
        <v>173</v>
      </c>
      <c r="AC19">
        <v>617</v>
      </c>
      <c r="AD19">
        <v>149</v>
      </c>
      <c r="AE19">
        <v>29</v>
      </c>
      <c r="AF19">
        <v>235</v>
      </c>
      <c r="AG19">
        <v>2475192</v>
      </c>
    </row>
    <row r="21" spans="2:33" x14ac:dyDescent="0.2">
      <c r="C21" s="160"/>
      <c r="D21" s="160"/>
      <c r="E21" s="160"/>
      <c r="F21" s="160"/>
      <c r="G21" s="160"/>
      <c r="H21" s="160"/>
      <c r="I21" s="160"/>
      <c r="J21" s="160"/>
      <c r="K21" s="160"/>
      <c r="L21" s="160"/>
      <c r="M21" s="160"/>
      <c r="N21" s="160"/>
      <c r="O21" s="160"/>
      <c r="P21" s="160"/>
      <c r="Q21" s="160"/>
      <c r="R21" s="160"/>
      <c r="S21" s="160"/>
      <c r="T21" s="160"/>
      <c r="U21" s="160"/>
    </row>
  </sheetData>
  <conditionalFormatting sqref="C6:AG6 C11:AG11 C16:AG16">
    <cfRule type="expression" dxfId="3" priority="4">
      <formula>C6&gt;99.9</formula>
    </cfRule>
  </conditionalFormatting>
  <conditionalFormatting sqref="C7:AG7 C12:AG12 C17:AG17">
    <cfRule type="expression" dxfId="2" priority="3">
      <formula>C7&gt;9.9</formula>
    </cfRule>
  </conditionalFormatting>
  <conditionalFormatting sqref="C8:AG8 C13:AG13 C18:AG18">
    <cfRule type="expression" dxfId="1" priority="2">
      <formula>C8&gt;9.9</formula>
    </cfRule>
  </conditionalFormatting>
  <conditionalFormatting sqref="C8:AG8 C13:AG13 C18:AG18">
    <cfRule type="expression" dxfId="0" priority="1">
      <formula>AND(C8=0,C9&gt;0)</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8"/>
  <sheetViews>
    <sheetView workbookViewId="0">
      <pane ySplit="4" topLeftCell="A21" activePane="bottomLeft" state="frozen"/>
      <selection pane="bottomLeft" activeCell="A34" sqref="A34"/>
    </sheetView>
  </sheetViews>
  <sheetFormatPr defaultRowHeight="12.75" x14ac:dyDescent="0.2"/>
  <cols>
    <col min="1" max="1" width="19" customWidth="1"/>
    <col min="2" max="2" width="14.42578125" customWidth="1"/>
    <col min="14" max="14" width="9.7109375" customWidth="1"/>
  </cols>
  <sheetData>
    <row r="1" spans="1:14" x14ac:dyDescent="0.2">
      <c r="A1" s="2" t="s">
        <v>825</v>
      </c>
    </row>
    <row r="3" spans="1:14" ht="14.25" x14ac:dyDescent="0.2">
      <c r="A3" s="19" t="s">
        <v>116</v>
      </c>
      <c r="B3" s="12" t="s">
        <v>338</v>
      </c>
      <c r="C3" s="164" t="s">
        <v>369</v>
      </c>
      <c r="D3" s="165"/>
      <c r="E3" s="165"/>
      <c r="F3" s="165"/>
      <c r="G3" s="165"/>
      <c r="H3" s="165"/>
      <c r="I3" s="165"/>
      <c r="J3" s="165"/>
      <c r="K3" s="165"/>
      <c r="L3" s="165"/>
      <c r="M3" s="165" t="s">
        <v>107</v>
      </c>
      <c r="N3" s="165"/>
    </row>
    <row r="4" spans="1:14" x14ac:dyDescent="0.2">
      <c r="C4" s="1" t="s">
        <v>60</v>
      </c>
      <c r="D4" s="58" t="s">
        <v>61</v>
      </c>
      <c r="E4" s="58" t="s">
        <v>62</v>
      </c>
      <c r="F4" s="15" t="s">
        <v>63</v>
      </c>
      <c r="G4" s="1" t="s">
        <v>64</v>
      </c>
      <c r="H4" s="1" t="s">
        <v>65</v>
      </c>
      <c r="I4" s="1" t="s">
        <v>66</v>
      </c>
      <c r="J4" s="1" t="s">
        <v>67</v>
      </c>
      <c r="K4" s="1" t="s">
        <v>68</v>
      </c>
      <c r="L4" s="129" t="s">
        <v>376</v>
      </c>
      <c r="N4" s="166" t="s">
        <v>960</v>
      </c>
    </row>
    <row r="5" spans="1:14" x14ac:dyDescent="0.2">
      <c r="C5" s="164" t="s">
        <v>368</v>
      </c>
      <c r="D5" s="165"/>
      <c r="E5" s="165"/>
      <c r="F5" s="165"/>
      <c r="G5" s="165"/>
      <c r="H5" s="165"/>
      <c r="I5" s="165"/>
      <c r="J5" s="165"/>
      <c r="K5" s="165"/>
      <c r="L5" s="165"/>
      <c r="M5" s="165"/>
      <c r="N5" s="166"/>
    </row>
    <row r="6" spans="1:14" x14ac:dyDescent="0.2">
      <c r="A6" t="s">
        <v>99</v>
      </c>
      <c r="B6" t="s">
        <v>908</v>
      </c>
      <c r="C6" s="6">
        <v>164.6</v>
      </c>
      <c r="D6" s="6">
        <v>83.6</v>
      </c>
      <c r="E6" s="6">
        <v>123.9</v>
      </c>
      <c r="F6" s="6">
        <v>92.1</v>
      </c>
      <c r="G6" s="6">
        <v>76.599999999999994</v>
      </c>
      <c r="H6" s="6">
        <v>51.3</v>
      </c>
      <c r="I6" s="6">
        <v>23.4</v>
      </c>
      <c r="J6" s="6">
        <v>9</v>
      </c>
      <c r="K6" s="6">
        <v>3.7</v>
      </c>
      <c r="L6" s="6">
        <v>2.2000000000000002</v>
      </c>
      <c r="M6" s="13">
        <v>630.29999999999995</v>
      </c>
      <c r="N6" s="6">
        <v>7.2577579999999999</v>
      </c>
    </row>
    <row r="7" spans="1:14" x14ac:dyDescent="0.2">
      <c r="B7" t="s">
        <v>909</v>
      </c>
      <c r="C7" s="6">
        <v>203.7</v>
      </c>
      <c r="D7" s="6">
        <v>149.1</v>
      </c>
      <c r="E7" s="6">
        <v>190</v>
      </c>
      <c r="F7" s="6">
        <v>83.1</v>
      </c>
      <c r="G7" s="6">
        <v>44.9</v>
      </c>
      <c r="H7" s="6">
        <v>28.5</v>
      </c>
      <c r="I7" s="6">
        <v>16.600000000000001</v>
      </c>
      <c r="J7" s="6">
        <v>8.4</v>
      </c>
      <c r="K7" s="6">
        <v>3.7</v>
      </c>
      <c r="L7" s="6">
        <v>2.4</v>
      </c>
      <c r="M7" s="13">
        <v>730.4</v>
      </c>
      <c r="N7" s="6">
        <v>8.4094660000000001</v>
      </c>
    </row>
    <row r="8" spans="1:14" x14ac:dyDescent="0.2">
      <c r="B8" t="s">
        <v>278</v>
      </c>
      <c r="C8" s="6">
        <v>119</v>
      </c>
      <c r="D8" s="6">
        <v>28.1</v>
      </c>
      <c r="E8" s="6">
        <v>34</v>
      </c>
      <c r="F8" s="6">
        <v>20.5</v>
      </c>
      <c r="G8" s="6">
        <v>11.4</v>
      </c>
      <c r="H8" s="6">
        <v>5.5</v>
      </c>
      <c r="I8" s="6">
        <v>2.6</v>
      </c>
      <c r="J8" s="6">
        <v>1.2</v>
      </c>
      <c r="K8" s="6">
        <v>0.6</v>
      </c>
      <c r="L8" s="6">
        <v>0.4</v>
      </c>
      <c r="M8" s="13">
        <v>223.2</v>
      </c>
      <c r="N8" s="6">
        <v>2.5702950000000002</v>
      </c>
    </row>
    <row r="9" spans="1:14" x14ac:dyDescent="0.2">
      <c r="B9" t="s">
        <v>279</v>
      </c>
      <c r="C9" s="6">
        <v>776.8</v>
      </c>
      <c r="D9" s="6">
        <v>149.5</v>
      </c>
      <c r="E9" s="6">
        <v>129.80000000000001</v>
      </c>
      <c r="F9" s="6">
        <v>46.3</v>
      </c>
      <c r="G9" s="6">
        <v>20</v>
      </c>
      <c r="H9" s="6">
        <v>7.7</v>
      </c>
      <c r="I9" s="6">
        <v>2.6</v>
      </c>
      <c r="J9" s="6">
        <v>0.8</v>
      </c>
      <c r="K9" s="6">
        <v>0.2</v>
      </c>
      <c r="L9" s="6">
        <v>0.1</v>
      </c>
      <c r="M9" s="13">
        <v>1133.7</v>
      </c>
      <c r="N9" s="6">
        <v>13.052961999999999</v>
      </c>
    </row>
    <row r="10" spans="1:14" x14ac:dyDescent="0.2">
      <c r="B10" s="19" t="s">
        <v>910</v>
      </c>
      <c r="C10" s="6">
        <v>57.2</v>
      </c>
      <c r="D10" s="6">
        <v>10.4</v>
      </c>
      <c r="E10" s="6">
        <v>9.1999999999999993</v>
      </c>
      <c r="F10" s="6">
        <v>3.7</v>
      </c>
      <c r="G10" s="6">
        <v>2</v>
      </c>
      <c r="H10" s="6">
        <v>1.2</v>
      </c>
      <c r="I10" s="6">
        <v>0.7</v>
      </c>
      <c r="J10" s="6">
        <v>0.5</v>
      </c>
      <c r="K10" s="6">
        <v>0.3</v>
      </c>
      <c r="L10" s="6">
        <v>0.3</v>
      </c>
      <c r="M10" s="13">
        <v>85.6</v>
      </c>
      <c r="N10" s="6">
        <v>0.98526000000000002</v>
      </c>
    </row>
    <row r="11" spans="1:14" x14ac:dyDescent="0.2">
      <c r="B11" t="s">
        <v>929</v>
      </c>
      <c r="C11" s="6">
        <v>533.5</v>
      </c>
      <c r="D11" s="6">
        <v>77.5</v>
      </c>
      <c r="E11" s="6">
        <v>42</v>
      </c>
      <c r="F11" s="6">
        <v>10.6</v>
      </c>
      <c r="G11" s="6">
        <v>4</v>
      </c>
      <c r="H11" s="6">
        <v>1.5</v>
      </c>
      <c r="I11" s="6">
        <v>0.5</v>
      </c>
      <c r="J11" s="6">
        <v>0.2</v>
      </c>
      <c r="K11" s="6">
        <v>0.1</v>
      </c>
      <c r="L11" s="6">
        <v>0.1</v>
      </c>
      <c r="M11" s="13">
        <v>669.9</v>
      </c>
      <c r="N11" s="6">
        <v>7.7133990000000008</v>
      </c>
    </row>
    <row r="12" spans="1:14" x14ac:dyDescent="0.2">
      <c r="B12" s="19" t="s">
        <v>107</v>
      </c>
      <c r="C12" s="6">
        <v>1854.8</v>
      </c>
      <c r="D12" s="6">
        <v>498.1</v>
      </c>
      <c r="E12" s="6">
        <v>528.79999999999995</v>
      </c>
      <c r="F12" s="6">
        <v>256.2</v>
      </c>
      <c r="G12" s="6">
        <v>159</v>
      </c>
      <c r="H12" s="6">
        <v>95.6</v>
      </c>
      <c r="I12" s="6">
        <v>46.4</v>
      </c>
      <c r="J12" s="6">
        <v>20.2</v>
      </c>
      <c r="K12" s="6">
        <v>8.5</v>
      </c>
      <c r="L12" s="6">
        <v>5.4</v>
      </c>
      <c r="M12" s="13">
        <v>3473.1</v>
      </c>
      <c r="N12" s="6">
        <v>39.989139999999999</v>
      </c>
    </row>
    <row r="13" spans="1:14" x14ac:dyDescent="0.2">
      <c r="A13" t="s">
        <v>100</v>
      </c>
      <c r="B13" t="s">
        <v>908</v>
      </c>
      <c r="C13" s="6">
        <v>194.8</v>
      </c>
      <c r="D13" s="6">
        <v>122</v>
      </c>
      <c r="E13" s="6">
        <v>195.3</v>
      </c>
      <c r="F13" s="6">
        <v>134.30000000000001</v>
      </c>
      <c r="G13" s="6">
        <v>86.8</v>
      </c>
      <c r="H13" s="6">
        <v>40.9</v>
      </c>
      <c r="I13" s="6">
        <v>14.8</v>
      </c>
      <c r="J13" s="6">
        <v>4.9000000000000004</v>
      </c>
      <c r="K13" s="6">
        <v>2.1</v>
      </c>
      <c r="L13" s="6">
        <v>1.4</v>
      </c>
      <c r="M13" s="13">
        <v>797.3</v>
      </c>
      <c r="N13" s="6">
        <v>9.0076990000000006</v>
      </c>
    </row>
    <row r="14" spans="1:14" x14ac:dyDescent="0.2">
      <c r="B14" t="s">
        <v>909</v>
      </c>
      <c r="C14" s="6">
        <v>85.9</v>
      </c>
      <c r="D14" s="6">
        <v>75.400000000000006</v>
      </c>
      <c r="E14" s="6">
        <v>102.1</v>
      </c>
      <c r="F14" s="6">
        <v>45.6</v>
      </c>
      <c r="G14" s="6">
        <v>23.1</v>
      </c>
      <c r="H14" s="6">
        <v>11.8</v>
      </c>
      <c r="I14" s="6">
        <v>5.4</v>
      </c>
      <c r="J14" s="6">
        <v>2.2000000000000002</v>
      </c>
      <c r="K14" s="6">
        <v>0.9</v>
      </c>
      <c r="L14" s="6">
        <v>0.6</v>
      </c>
      <c r="M14" s="13">
        <v>352.8</v>
      </c>
      <c r="N14" s="6">
        <v>3.98638</v>
      </c>
    </row>
    <row r="15" spans="1:14" x14ac:dyDescent="0.2">
      <c r="B15" t="s">
        <v>278</v>
      </c>
      <c r="C15" s="6">
        <v>13.4</v>
      </c>
      <c r="D15" s="6">
        <v>4.5999999999999996</v>
      </c>
      <c r="E15" s="6">
        <v>3.5</v>
      </c>
      <c r="F15" s="6">
        <v>2.7</v>
      </c>
      <c r="G15" s="6">
        <v>1.8</v>
      </c>
      <c r="H15" s="6">
        <v>0.7</v>
      </c>
      <c r="I15" s="6">
        <v>0.3</v>
      </c>
      <c r="J15" s="6">
        <v>0.1</v>
      </c>
      <c r="K15" s="6">
        <v>0</v>
      </c>
      <c r="L15" s="6">
        <v>0</v>
      </c>
      <c r="M15" s="13">
        <v>27.3</v>
      </c>
      <c r="N15" s="6">
        <v>0.30801100000000003</v>
      </c>
    </row>
    <row r="16" spans="1:14" x14ac:dyDescent="0.2">
      <c r="B16" t="s">
        <v>279</v>
      </c>
      <c r="C16" s="6">
        <v>739.5</v>
      </c>
      <c r="D16" s="6">
        <v>221.1</v>
      </c>
      <c r="E16" s="6">
        <v>212.8</v>
      </c>
      <c r="F16" s="6">
        <v>67</v>
      </c>
      <c r="G16" s="6">
        <v>20.5</v>
      </c>
      <c r="H16" s="6">
        <v>5.2</v>
      </c>
      <c r="I16" s="6">
        <v>1.1000000000000001</v>
      </c>
      <c r="J16" s="6">
        <v>0.2</v>
      </c>
      <c r="K16" s="6">
        <v>0</v>
      </c>
      <c r="L16" s="6">
        <v>0</v>
      </c>
      <c r="M16" s="13">
        <v>1267.5</v>
      </c>
      <c r="N16" s="6">
        <v>14.320504999999999</v>
      </c>
    </row>
    <row r="17" spans="1:17" x14ac:dyDescent="0.2">
      <c r="B17" s="19" t="s">
        <v>910</v>
      </c>
      <c r="C17" s="6">
        <v>10.199999999999999</v>
      </c>
      <c r="D17" s="6">
        <v>3.2</v>
      </c>
      <c r="E17" s="6">
        <v>2.2999999999999998</v>
      </c>
      <c r="F17" s="6">
        <v>1.2</v>
      </c>
      <c r="G17" s="6">
        <v>0.6</v>
      </c>
      <c r="H17" s="6">
        <v>0.3</v>
      </c>
      <c r="I17" s="6">
        <v>0.1</v>
      </c>
      <c r="J17" s="6">
        <v>0.1</v>
      </c>
      <c r="K17" s="6">
        <v>0</v>
      </c>
      <c r="L17" s="6">
        <v>0</v>
      </c>
      <c r="M17" s="13">
        <v>18.2</v>
      </c>
      <c r="N17" s="6">
        <v>0.205539</v>
      </c>
    </row>
    <row r="18" spans="1:17" x14ac:dyDescent="0.2">
      <c r="B18" t="s">
        <v>929</v>
      </c>
      <c r="C18" s="6">
        <v>56</v>
      </c>
      <c r="D18" s="6">
        <v>13.9</v>
      </c>
      <c r="E18" s="6">
        <v>9.1999999999999993</v>
      </c>
      <c r="F18" s="6">
        <v>2.2000000000000002</v>
      </c>
      <c r="G18" s="6">
        <v>0.7</v>
      </c>
      <c r="H18" s="6">
        <v>0.3</v>
      </c>
      <c r="I18" s="6">
        <v>0.1</v>
      </c>
      <c r="J18" s="6">
        <v>0</v>
      </c>
      <c r="K18" s="6">
        <v>0</v>
      </c>
      <c r="L18" s="6">
        <v>0</v>
      </c>
      <c r="M18" s="13">
        <v>82.4</v>
      </c>
      <c r="N18" s="6">
        <v>0.931396</v>
      </c>
    </row>
    <row r="19" spans="1:17" x14ac:dyDescent="0.2">
      <c r="B19" s="19" t="s">
        <v>107</v>
      </c>
      <c r="C19" s="6">
        <v>1099.9000000000001</v>
      </c>
      <c r="D19" s="6">
        <v>440.2</v>
      </c>
      <c r="E19" s="6">
        <v>525.1</v>
      </c>
      <c r="F19" s="6">
        <v>253</v>
      </c>
      <c r="G19" s="6">
        <v>133.5</v>
      </c>
      <c r="H19" s="6">
        <v>59.2</v>
      </c>
      <c r="I19" s="6">
        <v>21.9</v>
      </c>
      <c r="J19" s="6">
        <v>7.6</v>
      </c>
      <c r="K19" s="6">
        <v>3.2</v>
      </c>
      <c r="L19" s="6">
        <v>2.1</v>
      </c>
      <c r="M19" s="13">
        <v>2545.6</v>
      </c>
      <c r="N19" s="6">
        <v>28.759528999999997</v>
      </c>
    </row>
    <row r="20" spans="1:17" x14ac:dyDescent="0.2">
      <c r="A20" t="s">
        <v>101</v>
      </c>
      <c r="B20" t="s">
        <v>908</v>
      </c>
      <c r="C20" s="6">
        <v>179.5</v>
      </c>
      <c r="D20" s="6">
        <v>102.6</v>
      </c>
      <c r="E20" s="6">
        <v>159.19999999999999</v>
      </c>
      <c r="F20" s="6">
        <v>113</v>
      </c>
      <c r="G20" s="6">
        <v>81.7</v>
      </c>
      <c r="H20" s="6">
        <v>46.2</v>
      </c>
      <c r="I20" s="6">
        <v>19.100000000000001</v>
      </c>
      <c r="J20" s="6">
        <v>7</v>
      </c>
      <c r="K20" s="6">
        <v>2.9</v>
      </c>
      <c r="L20" s="6">
        <v>1.8</v>
      </c>
      <c r="M20" s="13">
        <v>713</v>
      </c>
      <c r="N20" s="6">
        <v>16.265457000000001</v>
      </c>
    </row>
    <row r="21" spans="1:17" x14ac:dyDescent="0.2">
      <c r="B21" t="s">
        <v>909</v>
      </c>
      <c r="C21" s="6">
        <v>145.4</v>
      </c>
      <c r="D21" s="6">
        <v>112.6</v>
      </c>
      <c r="E21" s="6">
        <v>146.5</v>
      </c>
      <c r="F21" s="6">
        <v>64.5</v>
      </c>
      <c r="G21" s="6">
        <v>34.1</v>
      </c>
      <c r="H21" s="6">
        <v>20.2</v>
      </c>
      <c r="I21" s="6">
        <v>11</v>
      </c>
      <c r="J21" s="6">
        <v>5.3</v>
      </c>
      <c r="K21" s="6">
        <v>2.2999999999999998</v>
      </c>
      <c r="L21" s="6">
        <v>1.5</v>
      </c>
      <c r="M21" s="13">
        <v>543.4</v>
      </c>
      <c r="N21" s="6">
        <v>12.395845999999999</v>
      </c>
    </row>
    <row r="22" spans="1:17" x14ac:dyDescent="0.2">
      <c r="B22" t="s">
        <v>278</v>
      </c>
      <c r="C22" s="6">
        <v>66.7</v>
      </c>
      <c r="D22" s="6">
        <v>16.5</v>
      </c>
      <c r="E22" s="6">
        <v>18.899999999999999</v>
      </c>
      <c r="F22" s="6">
        <v>11.7</v>
      </c>
      <c r="G22" s="6">
        <v>6.6</v>
      </c>
      <c r="H22" s="6">
        <v>3.1</v>
      </c>
      <c r="I22" s="6">
        <v>1.5</v>
      </c>
      <c r="J22" s="6">
        <v>0.7</v>
      </c>
      <c r="K22" s="6">
        <v>0.3</v>
      </c>
      <c r="L22" s="6">
        <v>0.2</v>
      </c>
      <c r="M22" s="13">
        <v>126.2</v>
      </c>
      <c r="N22" s="6">
        <v>2.8783049999999997</v>
      </c>
    </row>
    <row r="23" spans="1:17" x14ac:dyDescent="0.2">
      <c r="B23" t="s">
        <v>279</v>
      </c>
      <c r="C23" s="6">
        <v>758.4</v>
      </c>
      <c r="D23" s="6">
        <v>185</v>
      </c>
      <c r="E23" s="6">
        <v>170.9</v>
      </c>
      <c r="F23" s="6">
        <v>56.5</v>
      </c>
      <c r="G23" s="6">
        <v>20.3</v>
      </c>
      <c r="H23" s="6">
        <v>6.4</v>
      </c>
      <c r="I23" s="6">
        <v>1.9</v>
      </c>
      <c r="J23" s="6">
        <v>0.5</v>
      </c>
      <c r="K23" s="6">
        <v>0.1</v>
      </c>
      <c r="L23" s="6">
        <v>0</v>
      </c>
      <c r="M23" s="13">
        <v>1200</v>
      </c>
      <c r="N23" s="6">
        <v>27.373467000000002</v>
      </c>
    </row>
    <row r="24" spans="1:17" x14ac:dyDescent="0.2">
      <c r="B24" s="19" t="s">
        <v>910</v>
      </c>
      <c r="C24" s="6">
        <v>33.9</v>
      </c>
      <c r="D24" s="6">
        <v>6.8</v>
      </c>
      <c r="E24" s="6">
        <v>5.8</v>
      </c>
      <c r="F24" s="6">
        <v>2.5</v>
      </c>
      <c r="G24" s="6">
        <v>1.3</v>
      </c>
      <c r="H24" s="6">
        <v>0.8</v>
      </c>
      <c r="I24" s="6">
        <v>0.4</v>
      </c>
      <c r="J24" s="6">
        <v>0.3</v>
      </c>
      <c r="K24" s="6">
        <v>0.1</v>
      </c>
      <c r="L24" s="6">
        <v>0.2</v>
      </c>
      <c r="M24" s="13">
        <v>52.2</v>
      </c>
      <c r="N24" s="6">
        <v>1.1907999999999999</v>
      </c>
    </row>
    <row r="25" spans="1:17" x14ac:dyDescent="0.2">
      <c r="B25" t="s">
        <v>929</v>
      </c>
      <c r="C25" s="6">
        <v>297</v>
      </c>
      <c r="D25" s="6">
        <v>46</v>
      </c>
      <c r="E25" s="6">
        <v>25.7</v>
      </c>
      <c r="F25" s="6">
        <v>6.4</v>
      </c>
      <c r="G25" s="6">
        <v>2.4</v>
      </c>
      <c r="H25" s="6">
        <v>0.9</v>
      </c>
      <c r="I25" s="6">
        <v>0.3</v>
      </c>
      <c r="J25" s="6">
        <v>0.1</v>
      </c>
      <c r="K25" s="6">
        <v>0</v>
      </c>
      <c r="L25" s="6">
        <v>0</v>
      </c>
      <c r="M25" s="13">
        <v>379</v>
      </c>
      <c r="N25" s="6">
        <v>8.6447950000000002</v>
      </c>
    </row>
    <row r="26" spans="1:17" x14ac:dyDescent="0.2">
      <c r="B26" s="19" t="s">
        <v>107</v>
      </c>
      <c r="C26" s="6">
        <v>1480.9</v>
      </c>
      <c r="D26" s="6">
        <v>469.4</v>
      </c>
      <c r="E26" s="6">
        <v>527</v>
      </c>
      <c r="F26" s="6">
        <v>254.6</v>
      </c>
      <c r="G26" s="6">
        <v>146.4</v>
      </c>
      <c r="H26" s="6">
        <v>77.599999999999994</v>
      </c>
      <c r="I26" s="6">
        <v>34.200000000000003</v>
      </c>
      <c r="J26" s="6">
        <v>13.9</v>
      </c>
      <c r="K26" s="6">
        <v>5.8</v>
      </c>
      <c r="L26" s="6">
        <v>3.8</v>
      </c>
      <c r="M26" s="13">
        <v>3013.7</v>
      </c>
      <c r="N26" s="6">
        <v>68.748668999999992</v>
      </c>
    </row>
    <row r="27" spans="1:17" x14ac:dyDescent="0.2">
      <c r="A27" t="s">
        <v>4</v>
      </c>
    </row>
    <row r="28" spans="1:17" x14ac:dyDescent="0.2">
      <c r="A28" s="69" t="s">
        <v>934</v>
      </c>
      <c r="B28" s="6"/>
      <c r="C28" s="6"/>
      <c r="D28" s="6"/>
      <c r="E28" s="6"/>
      <c r="F28" s="6"/>
      <c r="G28" s="6"/>
      <c r="H28" s="6"/>
      <c r="I28" s="6"/>
      <c r="J28" s="6"/>
      <c r="K28" s="6"/>
      <c r="L28" s="6"/>
      <c r="M28" s="6"/>
      <c r="N28" s="6"/>
      <c r="O28" s="6"/>
      <c r="P28" s="6"/>
      <c r="Q28" s="6"/>
    </row>
  </sheetData>
  <mergeCells count="4">
    <mergeCell ref="C3:L3"/>
    <mergeCell ref="M3:N3"/>
    <mergeCell ref="C5:M5"/>
    <mergeCell ref="N4:N5"/>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8"/>
  <sheetViews>
    <sheetView workbookViewId="0">
      <pane ySplit="4" topLeftCell="A5" activePane="bottomLeft" state="frozen"/>
      <selection pane="bottomLeft" activeCell="B24" sqref="B24"/>
    </sheetView>
  </sheetViews>
  <sheetFormatPr defaultRowHeight="12.75" x14ac:dyDescent="0.2"/>
  <cols>
    <col min="1" max="1" width="19" customWidth="1"/>
    <col min="2" max="2" width="14.42578125" customWidth="1"/>
    <col min="3" max="4" width="9.28515625" bestFit="1" customWidth="1"/>
    <col min="5" max="12" width="9.5703125" bestFit="1" customWidth="1"/>
    <col min="13" max="13" width="11.42578125" customWidth="1"/>
  </cols>
  <sheetData>
    <row r="1" spans="1:13" x14ac:dyDescent="0.2">
      <c r="A1" s="2" t="s">
        <v>829</v>
      </c>
    </row>
    <row r="3" spans="1:13" ht="14.25" x14ac:dyDescent="0.2">
      <c r="A3" s="19" t="s">
        <v>116</v>
      </c>
      <c r="B3" s="12" t="s">
        <v>338</v>
      </c>
      <c r="C3" s="164" t="s">
        <v>369</v>
      </c>
      <c r="D3" s="165"/>
      <c r="E3" s="165"/>
      <c r="F3" s="165"/>
      <c r="G3" s="165"/>
      <c r="H3" s="165"/>
      <c r="I3" s="165"/>
      <c r="J3" s="165"/>
      <c r="K3" s="165"/>
      <c r="L3" s="165"/>
      <c r="M3" s="1" t="s">
        <v>107</v>
      </c>
    </row>
    <row r="4" spans="1:13" x14ac:dyDescent="0.2">
      <c r="C4" s="1" t="s">
        <v>60</v>
      </c>
      <c r="D4" s="58" t="s">
        <v>61</v>
      </c>
      <c r="E4" s="58" t="s">
        <v>62</v>
      </c>
      <c r="F4" s="15" t="s">
        <v>63</v>
      </c>
      <c r="G4" s="1" t="s">
        <v>64</v>
      </c>
      <c r="H4" s="1" t="s">
        <v>65</v>
      </c>
      <c r="I4" s="1" t="s">
        <v>66</v>
      </c>
      <c r="J4" s="1" t="s">
        <v>67</v>
      </c>
      <c r="K4" s="1" t="s">
        <v>68</v>
      </c>
      <c r="L4" s="129" t="s">
        <v>376</v>
      </c>
    </row>
    <row r="5" spans="1:13" ht="14.25" x14ac:dyDescent="0.2">
      <c r="C5" s="164" t="s">
        <v>58</v>
      </c>
      <c r="D5" s="165"/>
      <c r="E5" s="165"/>
      <c r="F5" s="165"/>
      <c r="G5" s="165"/>
      <c r="H5" s="165"/>
      <c r="I5" s="165"/>
      <c r="J5" s="165"/>
      <c r="K5" s="165"/>
      <c r="L5" s="165"/>
      <c r="M5" s="165"/>
    </row>
    <row r="6" spans="1:13" x14ac:dyDescent="0.2">
      <c r="A6" t="s">
        <v>99</v>
      </c>
      <c r="B6" t="s">
        <v>908</v>
      </c>
      <c r="C6" s="13">
        <v>1230.0450000000001</v>
      </c>
      <c r="D6" s="13">
        <v>2590.6660000000002</v>
      </c>
      <c r="E6" s="13">
        <v>21845.4</v>
      </c>
      <c r="F6" s="13">
        <v>67531.782000000007</v>
      </c>
      <c r="G6" s="13">
        <v>140701.326</v>
      </c>
      <c r="H6" s="13">
        <v>180538.74400000001</v>
      </c>
      <c r="I6" s="13">
        <v>135225.497</v>
      </c>
      <c r="J6" s="13">
        <v>78452.998000000007</v>
      </c>
      <c r="K6" s="13">
        <v>44810.911999999997</v>
      </c>
      <c r="L6" s="13">
        <v>40276.976999999999</v>
      </c>
      <c r="M6" s="13">
        <v>713204.34699999995</v>
      </c>
    </row>
    <row r="7" spans="1:13" x14ac:dyDescent="0.2">
      <c r="B7" t="s">
        <v>909</v>
      </c>
      <c r="C7" s="13">
        <v>1727.884</v>
      </c>
      <c r="D7" s="13">
        <v>4462.5060000000003</v>
      </c>
      <c r="E7" s="13">
        <v>30154.678</v>
      </c>
      <c r="F7" s="13">
        <v>58169.254000000001</v>
      </c>
      <c r="G7" s="13">
        <v>83558.024999999994</v>
      </c>
      <c r="H7" s="13">
        <v>106727.31299999999</v>
      </c>
      <c r="I7" s="13">
        <v>105572.75599999999</v>
      </c>
      <c r="J7" s="13">
        <v>80629.145000000004</v>
      </c>
      <c r="K7" s="13">
        <v>50785.860999999997</v>
      </c>
      <c r="L7" s="13">
        <v>50086.544999999998</v>
      </c>
      <c r="M7" s="13">
        <v>571873.96699999995</v>
      </c>
    </row>
    <row r="8" spans="1:13" x14ac:dyDescent="0.2">
      <c r="B8" t="s">
        <v>278</v>
      </c>
      <c r="C8" s="13">
        <v>668.05</v>
      </c>
      <c r="D8" s="13">
        <v>970.27300000000002</v>
      </c>
      <c r="E8" s="13">
        <v>6757.02</v>
      </c>
      <c r="F8" s="13">
        <v>16427.679</v>
      </c>
      <c r="G8" s="13">
        <v>22461.050999999999</v>
      </c>
      <c r="H8" s="13">
        <v>20964.762999999999</v>
      </c>
      <c r="I8" s="13">
        <v>16455.785</v>
      </c>
      <c r="J8" s="13">
        <v>10853.05</v>
      </c>
      <c r="K8" s="13">
        <v>6962.2330000000002</v>
      </c>
      <c r="L8" s="13">
        <v>7450.058</v>
      </c>
      <c r="M8" s="13">
        <v>109969.963</v>
      </c>
    </row>
    <row r="9" spans="1:13" x14ac:dyDescent="0.2">
      <c r="B9" t="s">
        <v>279</v>
      </c>
      <c r="C9" s="13">
        <v>4150.1629999999996</v>
      </c>
      <c r="D9" s="13">
        <v>5108.1620000000003</v>
      </c>
      <c r="E9" s="13">
        <v>23529.647000000001</v>
      </c>
      <c r="F9" s="13">
        <v>35495.811999999998</v>
      </c>
      <c r="G9" s="13">
        <v>37833.089</v>
      </c>
      <c r="H9" s="13">
        <v>27779.233</v>
      </c>
      <c r="I9" s="13">
        <v>14876.954</v>
      </c>
      <c r="J9" s="13">
        <v>6823.2150000000001</v>
      </c>
      <c r="K9" s="13">
        <v>2141.1529999999998</v>
      </c>
      <c r="L9" s="13">
        <v>1099.9280000000001</v>
      </c>
      <c r="M9" s="13">
        <v>158837.35399999999</v>
      </c>
    </row>
    <row r="10" spans="1:13" x14ac:dyDescent="0.2">
      <c r="B10" s="19" t="s">
        <v>910</v>
      </c>
      <c r="C10" s="13">
        <v>297.524</v>
      </c>
      <c r="D10" s="13">
        <v>339.31</v>
      </c>
      <c r="E10" s="13">
        <v>1826.6949999999999</v>
      </c>
      <c r="F10" s="13">
        <v>3132.09</v>
      </c>
      <c r="G10" s="13">
        <v>4125.71</v>
      </c>
      <c r="H10" s="13">
        <v>4673.9650000000001</v>
      </c>
      <c r="I10" s="13">
        <v>4596.7550000000001</v>
      </c>
      <c r="J10" s="13">
        <v>5039.6959999999999</v>
      </c>
      <c r="K10" s="13">
        <v>3440.6790000000001</v>
      </c>
      <c r="L10" s="13">
        <v>7246.7489999999998</v>
      </c>
      <c r="M10" s="13">
        <v>34719.173000000003</v>
      </c>
    </row>
    <row r="11" spans="1:13" x14ac:dyDescent="0.2">
      <c r="B11" t="s">
        <v>929</v>
      </c>
      <c r="C11" s="13">
        <v>2427.6709999999998</v>
      </c>
      <c r="D11" s="13">
        <v>2330.8049999999998</v>
      </c>
      <c r="E11" s="13">
        <v>6415.3639999999996</v>
      </c>
      <c r="F11" s="13">
        <v>6934.4319999999998</v>
      </c>
      <c r="G11" s="13">
        <v>6424.201</v>
      </c>
      <c r="H11" s="13">
        <v>4390.3069999999998</v>
      </c>
      <c r="I11" s="13">
        <v>2662.2080000000001</v>
      </c>
      <c r="J11" s="13">
        <v>1599.6130000000001</v>
      </c>
      <c r="K11" s="13">
        <v>831.44899999999996</v>
      </c>
      <c r="L11" s="13">
        <v>1047.9749999999999</v>
      </c>
      <c r="M11" s="13">
        <v>35064.025000000001</v>
      </c>
    </row>
    <row r="12" spans="1:13" x14ac:dyDescent="0.2">
      <c r="B12" s="19" t="s">
        <v>107</v>
      </c>
      <c r="C12" s="13">
        <v>10501.337</v>
      </c>
      <c r="D12" s="13">
        <v>15801.723</v>
      </c>
      <c r="E12" s="13">
        <v>90528.804000000004</v>
      </c>
      <c r="F12" s="13">
        <v>187691.049</v>
      </c>
      <c r="G12" s="13">
        <v>295103.40100000001</v>
      </c>
      <c r="H12" s="13">
        <v>345074.32400000002</v>
      </c>
      <c r="I12" s="13">
        <v>279389.95500000002</v>
      </c>
      <c r="J12" s="13">
        <v>183397.71900000001</v>
      </c>
      <c r="K12" s="13">
        <v>108972.28599999999</v>
      </c>
      <c r="L12" s="13">
        <v>107208.232</v>
      </c>
      <c r="M12" s="13">
        <v>1623668.828</v>
      </c>
    </row>
    <row r="13" spans="1:13" x14ac:dyDescent="0.2">
      <c r="A13" t="s">
        <v>100</v>
      </c>
      <c r="B13" t="s">
        <v>908</v>
      </c>
      <c r="C13" s="13">
        <v>1366.617</v>
      </c>
      <c r="D13" s="13">
        <v>3811.366</v>
      </c>
      <c r="E13" s="13">
        <v>31803.300999999999</v>
      </c>
      <c r="F13" s="13">
        <v>86533.826000000001</v>
      </c>
      <c r="G13" s="13">
        <v>135689.549</v>
      </c>
      <c r="H13" s="13">
        <v>121751.894</v>
      </c>
      <c r="I13" s="13">
        <v>71774.365000000005</v>
      </c>
      <c r="J13" s="13">
        <v>35176.754000000001</v>
      </c>
      <c r="K13" s="13">
        <v>21411.544999999998</v>
      </c>
      <c r="L13" s="13">
        <v>21136.547999999999</v>
      </c>
      <c r="M13" s="13">
        <v>530455.76599999995</v>
      </c>
    </row>
    <row r="14" spans="1:13" x14ac:dyDescent="0.2">
      <c r="B14" t="s">
        <v>909</v>
      </c>
      <c r="C14" s="13">
        <v>730.93499999999995</v>
      </c>
      <c r="D14" s="13">
        <v>2143.5030000000002</v>
      </c>
      <c r="E14" s="13">
        <v>14281.013000000001</v>
      </c>
      <c r="F14" s="13">
        <v>27053.342000000001</v>
      </c>
      <c r="G14" s="13">
        <v>34280.675000000003</v>
      </c>
      <c r="H14" s="13">
        <v>33456.135999999999</v>
      </c>
      <c r="I14" s="13">
        <v>24922.804</v>
      </c>
      <c r="J14" s="13">
        <v>14941.245999999999</v>
      </c>
      <c r="K14" s="13">
        <v>7970.3969999999999</v>
      </c>
      <c r="L14" s="13">
        <v>7953.2939999999999</v>
      </c>
      <c r="M14" s="13">
        <v>167733.34400000001</v>
      </c>
    </row>
    <row r="15" spans="1:13" x14ac:dyDescent="0.2">
      <c r="B15" t="s">
        <v>278</v>
      </c>
      <c r="C15" s="13">
        <v>74.117000000000004</v>
      </c>
      <c r="D15" s="13">
        <v>124.27200000000001</v>
      </c>
      <c r="E15" s="13">
        <v>657.65800000000002</v>
      </c>
      <c r="F15" s="13">
        <v>1891.0640000000001</v>
      </c>
      <c r="G15" s="13">
        <v>2867.377</v>
      </c>
      <c r="H15" s="13">
        <v>2233.3180000000002</v>
      </c>
      <c r="I15" s="13">
        <v>1677.35</v>
      </c>
      <c r="J15" s="13">
        <v>954.36</v>
      </c>
      <c r="K15" s="13">
        <v>365.09899999999999</v>
      </c>
      <c r="L15" s="13">
        <v>264.07299999999998</v>
      </c>
      <c r="M15" s="13">
        <v>11108.688</v>
      </c>
    </row>
    <row r="16" spans="1:13" x14ac:dyDescent="0.2">
      <c r="B16" t="s">
        <v>279</v>
      </c>
      <c r="C16" s="13">
        <v>3605.9349999999999</v>
      </c>
      <c r="D16" s="13">
        <v>6473.6869999999999</v>
      </c>
      <c r="E16" s="13">
        <v>31487.163</v>
      </c>
      <c r="F16" s="13">
        <v>39421.843000000001</v>
      </c>
      <c r="G16" s="13">
        <v>29335.819</v>
      </c>
      <c r="H16" s="13">
        <v>13822.501</v>
      </c>
      <c r="I16" s="13">
        <v>4957.5290000000005</v>
      </c>
      <c r="J16" s="13">
        <v>1276.739</v>
      </c>
      <c r="K16" s="13">
        <v>431.00400000000002</v>
      </c>
      <c r="L16" s="13">
        <v>208.44200000000001</v>
      </c>
      <c r="M16" s="13">
        <v>131020.663</v>
      </c>
    </row>
    <row r="17" spans="1:19" x14ac:dyDescent="0.2">
      <c r="B17" s="19" t="s">
        <v>910</v>
      </c>
      <c r="C17" s="13">
        <v>50.069000000000003</v>
      </c>
      <c r="D17" s="13">
        <v>102.523</v>
      </c>
      <c r="E17" s="13">
        <v>437.505</v>
      </c>
      <c r="F17" s="13">
        <v>887.84299999999996</v>
      </c>
      <c r="G17" s="13">
        <v>1052.6859999999999</v>
      </c>
      <c r="H17" s="13">
        <v>1054.3900000000001</v>
      </c>
      <c r="I17" s="13">
        <v>751.65499999999997</v>
      </c>
      <c r="J17" s="13">
        <v>633.16099999999994</v>
      </c>
      <c r="K17" s="13">
        <v>343.13600000000002</v>
      </c>
      <c r="L17" s="13">
        <v>757.91</v>
      </c>
      <c r="M17" s="13">
        <v>6070.8779999999997</v>
      </c>
    </row>
    <row r="18" spans="1:19" x14ac:dyDescent="0.2">
      <c r="B18" t="s">
        <v>929</v>
      </c>
      <c r="C18" s="13">
        <v>247.268</v>
      </c>
      <c r="D18" s="13">
        <v>400.60199999999998</v>
      </c>
      <c r="E18" s="13">
        <v>1245.1790000000001</v>
      </c>
      <c r="F18" s="13">
        <v>1154.056</v>
      </c>
      <c r="G18" s="13">
        <v>842.64300000000003</v>
      </c>
      <c r="H18" s="13">
        <v>551.822</v>
      </c>
      <c r="I18" s="13">
        <v>353.06900000000002</v>
      </c>
      <c r="J18" s="13">
        <v>180.16200000000001</v>
      </c>
      <c r="K18" s="13">
        <v>88.606999999999999</v>
      </c>
      <c r="L18" s="13">
        <v>70.808999999999997</v>
      </c>
      <c r="M18" s="13">
        <v>5134.2169999999996</v>
      </c>
    </row>
    <row r="19" spans="1:19" x14ac:dyDescent="0.2">
      <c r="B19" s="19" t="s">
        <v>107</v>
      </c>
      <c r="C19" s="13">
        <v>6074.9409999999998</v>
      </c>
      <c r="D19" s="13">
        <v>13055.953</v>
      </c>
      <c r="E19" s="13">
        <v>79911.817999999999</v>
      </c>
      <c r="F19" s="13">
        <v>156941.973</v>
      </c>
      <c r="G19" s="13">
        <v>204068.74900000001</v>
      </c>
      <c r="H19" s="13">
        <v>172870.06</v>
      </c>
      <c r="I19" s="13">
        <v>104436.773</v>
      </c>
      <c r="J19" s="13">
        <v>53162.421999999999</v>
      </c>
      <c r="K19" s="13">
        <v>30609.788</v>
      </c>
      <c r="L19" s="13">
        <v>30391.077000000001</v>
      </c>
      <c r="M19" s="13">
        <v>851523.554</v>
      </c>
    </row>
    <row r="20" spans="1:19" x14ac:dyDescent="0.2">
      <c r="A20" t="s">
        <v>101</v>
      </c>
      <c r="B20" t="s">
        <v>908</v>
      </c>
      <c r="C20" s="13">
        <v>2596.6619999999998</v>
      </c>
      <c r="D20" s="13">
        <v>6402.0330000000004</v>
      </c>
      <c r="E20" s="13">
        <v>53648.701000000001</v>
      </c>
      <c r="F20" s="13">
        <v>154065.60800000001</v>
      </c>
      <c r="G20" s="13">
        <v>276390.875</v>
      </c>
      <c r="H20" s="13">
        <v>302290.63799999998</v>
      </c>
      <c r="I20" s="13">
        <v>206999.86199999999</v>
      </c>
      <c r="J20" s="13">
        <v>113629.753</v>
      </c>
      <c r="K20" s="13">
        <v>66222.456999999995</v>
      </c>
      <c r="L20" s="13">
        <v>61413.525000000001</v>
      </c>
      <c r="M20" s="13">
        <v>1243660.1129999999</v>
      </c>
    </row>
    <row r="21" spans="1:19" x14ac:dyDescent="0.2">
      <c r="B21" t="s">
        <v>909</v>
      </c>
      <c r="C21" s="13">
        <v>2458.819</v>
      </c>
      <c r="D21" s="13">
        <v>6606.009</v>
      </c>
      <c r="E21" s="13">
        <v>44435.690999999999</v>
      </c>
      <c r="F21" s="13">
        <v>85222.596000000005</v>
      </c>
      <c r="G21" s="13">
        <v>117838.701</v>
      </c>
      <c r="H21" s="13">
        <v>140183.44899999999</v>
      </c>
      <c r="I21" s="13">
        <v>130495.56</v>
      </c>
      <c r="J21" s="13">
        <v>95570.391000000003</v>
      </c>
      <c r="K21" s="13">
        <v>58756.258000000002</v>
      </c>
      <c r="L21" s="13">
        <v>58039.838000000003</v>
      </c>
      <c r="M21" s="13">
        <v>739607.31</v>
      </c>
    </row>
    <row r="22" spans="1:19" x14ac:dyDescent="0.2">
      <c r="B22" t="s">
        <v>278</v>
      </c>
      <c r="C22" s="13">
        <v>742.16700000000003</v>
      </c>
      <c r="D22" s="13">
        <v>1094.5450000000001</v>
      </c>
      <c r="E22" s="13">
        <v>7414.6779999999999</v>
      </c>
      <c r="F22" s="13">
        <v>18318.742999999999</v>
      </c>
      <c r="G22" s="13">
        <v>25328.428</v>
      </c>
      <c r="H22" s="13">
        <v>23198.080999999998</v>
      </c>
      <c r="I22" s="13">
        <v>18133.135999999999</v>
      </c>
      <c r="J22" s="13">
        <v>11807.41</v>
      </c>
      <c r="K22" s="13">
        <v>7327.3320000000003</v>
      </c>
      <c r="L22" s="13">
        <v>7714.1310000000003</v>
      </c>
      <c r="M22" s="13">
        <v>121078.651</v>
      </c>
    </row>
    <row r="23" spans="1:19" x14ac:dyDescent="0.2">
      <c r="B23" t="s">
        <v>279</v>
      </c>
      <c r="C23" s="13">
        <v>7756.098</v>
      </c>
      <c r="D23" s="13">
        <v>11581.848</v>
      </c>
      <c r="E23" s="13">
        <v>55016.809000000001</v>
      </c>
      <c r="F23" s="13">
        <v>74917.654999999999</v>
      </c>
      <c r="G23" s="13">
        <v>67168.907000000007</v>
      </c>
      <c r="H23" s="13">
        <v>41601.733999999997</v>
      </c>
      <c r="I23" s="13">
        <v>19834.483</v>
      </c>
      <c r="J23" s="13">
        <v>8099.9549999999999</v>
      </c>
      <c r="K23" s="13">
        <v>2572.1570000000002</v>
      </c>
      <c r="L23" s="13">
        <v>1308.3699999999999</v>
      </c>
      <c r="M23" s="13">
        <v>289858.01699999999</v>
      </c>
    </row>
    <row r="24" spans="1:19" x14ac:dyDescent="0.2">
      <c r="B24" s="19" t="s">
        <v>910</v>
      </c>
      <c r="C24" s="13">
        <v>347.59199999999998</v>
      </c>
      <c r="D24" s="13">
        <v>441.83300000000003</v>
      </c>
      <c r="E24" s="13">
        <v>2264.1999999999998</v>
      </c>
      <c r="F24" s="13">
        <v>4019.9319999999998</v>
      </c>
      <c r="G24" s="13">
        <v>5178.3959999999997</v>
      </c>
      <c r="H24" s="13">
        <v>5728.3540000000003</v>
      </c>
      <c r="I24" s="13">
        <v>5348.41</v>
      </c>
      <c r="J24" s="13">
        <v>5672.857</v>
      </c>
      <c r="K24" s="13">
        <v>3783.8150000000001</v>
      </c>
      <c r="L24" s="13">
        <v>8004.66</v>
      </c>
      <c r="M24" s="13">
        <v>40790.050000000003</v>
      </c>
    </row>
    <row r="25" spans="1:19" x14ac:dyDescent="0.2">
      <c r="B25" t="s">
        <v>929</v>
      </c>
      <c r="C25" s="13">
        <v>2674.9389999999999</v>
      </c>
      <c r="D25" s="13">
        <v>2731.4070000000002</v>
      </c>
      <c r="E25" s="13">
        <v>7660.5429999999997</v>
      </c>
      <c r="F25" s="13">
        <v>8088.4880000000003</v>
      </c>
      <c r="G25" s="13">
        <v>7266.8440000000001</v>
      </c>
      <c r="H25" s="13">
        <v>4942.1289999999999</v>
      </c>
      <c r="I25" s="13">
        <v>3015.2759999999998</v>
      </c>
      <c r="J25" s="13">
        <v>1779.7750000000001</v>
      </c>
      <c r="K25" s="13">
        <v>920.05600000000004</v>
      </c>
      <c r="L25" s="13">
        <v>1118.7840000000001</v>
      </c>
      <c r="M25" s="13">
        <v>40198.241000000002</v>
      </c>
    </row>
    <row r="26" spans="1:19" x14ac:dyDescent="0.2">
      <c r="B26" s="19" t="s">
        <v>107</v>
      </c>
      <c r="C26" s="13">
        <v>16576.276999999998</v>
      </c>
      <c r="D26" s="13">
        <v>28857.675999999999</v>
      </c>
      <c r="E26" s="13">
        <v>170440.622</v>
      </c>
      <c r="F26" s="13">
        <v>344633.022</v>
      </c>
      <c r="G26" s="13">
        <v>499172.15100000001</v>
      </c>
      <c r="H26" s="13">
        <v>517944.38400000002</v>
      </c>
      <c r="I26" s="13">
        <v>383826.728</v>
      </c>
      <c r="J26" s="13">
        <v>236560.141</v>
      </c>
      <c r="K26" s="13">
        <v>139582.07399999999</v>
      </c>
      <c r="L26" s="13">
        <v>137599.30799999999</v>
      </c>
      <c r="M26" s="13">
        <v>2475192.3829999999</v>
      </c>
    </row>
    <row r="28" spans="1:19" x14ac:dyDescent="0.2">
      <c r="A28" s="69" t="s">
        <v>934</v>
      </c>
      <c r="B28" s="6"/>
      <c r="C28" s="6"/>
      <c r="D28" s="6"/>
      <c r="E28" s="6"/>
      <c r="F28" s="6"/>
      <c r="G28" s="6"/>
      <c r="H28" s="6"/>
      <c r="I28" s="6"/>
      <c r="J28" s="6"/>
      <c r="K28" s="6"/>
      <c r="L28" s="6"/>
      <c r="M28" s="6"/>
      <c r="N28" s="6"/>
      <c r="O28" s="6"/>
      <c r="P28" s="6"/>
      <c r="Q28" s="6"/>
      <c r="R28" s="6"/>
      <c r="S28" s="6"/>
    </row>
  </sheetData>
  <mergeCells count="2">
    <mergeCell ref="C3:L3"/>
    <mergeCell ref="C5:M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8"/>
  <sheetViews>
    <sheetView workbookViewId="0">
      <pane ySplit="6" topLeftCell="A7" activePane="bottomLeft" state="frozen"/>
      <selection pane="bottomLeft" activeCell="A7" sqref="A7"/>
    </sheetView>
  </sheetViews>
  <sheetFormatPr defaultRowHeight="12.75" x14ac:dyDescent="0.2"/>
  <cols>
    <col min="1" max="1" width="18.28515625" customWidth="1"/>
    <col min="2" max="2" width="13.85546875" customWidth="1"/>
    <col min="3" max="8" width="7.5703125" customWidth="1"/>
    <col min="9" max="9" width="9.7109375" customWidth="1"/>
    <col min="10" max="10" width="9.28515625" customWidth="1"/>
    <col min="17" max="17" width="12.140625" customWidth="1"/>
    <col min="257" max="257" width="18.28515625" customWidth="1"/>
    <col min="258" max="258" width="13.85546875" customWidth="1"/>
    <col min="259" max="265" width="7.5703125" customWidth="1"/>
    <col min="266" max="266" width="9.28515625" customWidth="1"/>
    <col min="513" max="513" width="18.28515625" customWidth="1"/>
    <col min="514" max="514" width="13.85546875" customWidth="1"/>
    <col min="515" max="521" width="7.5703125" customWidth="1"/>
    <col min="522" max="522" width="9.28515625" customWidth="1"/>
    <col min="769" max="769" width="18.28515625" customWidth="1"/>
    <col min="770" max="770" width="13.85546875" customWidth="1"/>
    <col min="771" max="777" width="7.5703125" customWidth="1"/>
    <col min="778" max="778" width="9.28515625" customWidth="1"/>
    <col min="1025" max="1025" width="18.28515625" customWidth="1"/>
    <col min="1026" max="1026" width="13.85546875" customWidth="1"/>
    <col min="1027" max="1033" width="7.5703125" customWidth="1"/>
    <col min="1034" max="1034" width="9.28515625" customWidth="1"/>
    <col min="1281" max="1281" width="18.28515625" customWidth="1"/>
    <col min="1282" max="1282" width="13.85546875" customWidth="1"/>
    <col min="1283" max="1289" width="7.5703125" customWidth="1"/>
    <col min="1290" max="1290" width="9.28515625" customWidth="1"/>
    <col min="1537" max="1537" width="18.28515625" customWidth="1"/>
    <col min="1538" max="1538" width="13.85546875" customWidth="1"/>
    <col min="1539" max="1545" width="7.5703125" customWidth="1"/>
    <col min="1546" max="1546" width="9.28515625" customWidth="1"/>
    <col min="1793" max="1793" width="18.28515625" customWidth="1"/>
    <col min="1794" max="1794" width="13.85546875" customWidth="1"/>
    <col min="1795" max="1801" width="7.5703125" customWidth="1"/>
    <col min="1802" max="1802" width="9.28515625" customWidth="1"/>
    <col min="2049" max="2049" width="18.28515625" customWidth="1"/>
    <col min="2050" max="2050" width="13.85546875" customWidth="1"/>
    <col min="2051" max="2057" width="7.5703125" customWidth="1"/>
    <col min="2058" max="2058" width="9.28515625" customWidth="1"/>
    <col min="2305" max="2305" width="18.28515625" customWidth="1"/>
    <col min="2306" max="2306" width="13.85546875" customWidth="1"/>
    <col min="2307" max="2313" width="7.5703125" customWidth="1"/>
    <col min="2314" max="2314" width="9.28515625" customWidth="1"/>
    <col min="2561" max="2561" width="18.28515625" customWidth="1"/>
    <col min="2562" max="2562" width="13.85546875" customWidth="1"/>
    <col min="2563" max="2569" width="7.5703125" customWidth="1"/>
    <col min="2570" max="2570" width="9.28515625" customWidth="1"/>
    <col min="2817" max="2817" width="18.28515625" customWidth="1"/>
    <col min="2818" max="2818" width="13.85546875" customWidth="1"/>
    <col min="2819" max="2825" width="7.5703125" customWidth="1"/>
    <col min="2826" max="2826" width="9.28515625" customWidth="1"/>
    <col min="3073" max="3073" width="18.28515625" customWidth="1"/>
    <col min="3074" max="3074" width="13.85546875" customWidth="1"/>
    <col min="3075" max="3081" width="7.5703125" customWidth="1"/>
    <col min="3082" max="3082" width="9.28515625" customWidth="1"/>
    <col min="3329" max="3329" width="18.28515625" customWidth="1"/>
    <col min="3330" max="3330" width="13.85546875" customWidth="1"/>
    <col min="3331" max="3337" width="7.5703125" customWidth="1"/>
    <col min="3338" max="3338" width="9.28515625" customWidth="1"/>
    <col min="3585" max="3585" width="18.28515625" customWidth="1"/>
    <col min="3586" max="3586" width="13.85546875" customWidth="1"/>
    <col min="3587" max="3593" width="7.5703125" customWidth="1"/>
    <col min="3594" max="3594" width="9.28515625" customWidth="1"/>
    <col min="3841" max="3841" width="18.28515625" customWidth="1"/>
    <col min="3842" max="3842" width="13.85546875" customWidth="1"/>
    <col min="3843" max="3849" width="7.5703125" customWidth="1"/>
    <col min="3850" max="3850" width="9.28515625" customWidth="1"/>
    <col min="4097" max="4097" width="18.28515625" customWidth="1"/>
    <col min="4098" max="4098" width="13.85546875" customWidth="1"/>
    <col min="4099" max="4105" width="7.5703125" customWidth="1"/>
    <col min="4106" max="4106" width="9.28515625" customWidth="1"/>
    <col min="4353" max="4353" width="18.28515625" customWidth="1"/>
    <col min="4354" max="4354" width="13.85546875" customWidth="1"/>
    <col min="4355" max="4361" width="7.5703125" customWidth="1"/>
    <col min="4362" max="4362" width="9.28515625" customWidth="1"/>
    <col min="4609" max="4609" width="18.28515625" customWidth="1"/>
    <col min="4610" max="4610" width="13.85546875" customWidth="1"/>
    <col min="4611" max="4617" width="7.5703125" customWidth="1"/>
    <col min="4618" max="4618" width="9.28515625" customWidth="1"/>
    <col min="4865" max="4865" width="18.28515625" customWidth="1"/>
    <col min="4866" max="4866" width="13.85546875" customWidth="1"/>
    <col min="4867" max="4873" width="7.5703125" customWidth="1"/>
    <col min="4874" max="4874" width="9.28515625" customWidth="1"/>
    <col min="5121" max="5121" width="18.28515625" customWidth="1"/>
    <col min="5122" max="5122" width="13.85546875" customWidth="1"/>
    <col min="5123" max="5129" width="7.5703125" customWidth="1"/>
    <col min="5130" max="5130" width="9.28515625" customWidth="1"/>
    <col min="5377" max="5377" width="18.28515625" customWidth="1"/>
    <col min="5378" max="5378" width="13.85546875" customWidth="1"/>
    <col min="5379" max="5385" width="7.5703125" customWidth="1"/>
    <col min="5386" max="5386" width="9.28515625" customWidth="1"/>
    <col min="5633" max="5633" width="18.28515625" customWidth="1"/>
    <col min="5634" max="5634" width="13.85546875" customWidth="1"/>
    <col min="5635" max="5641" width="7.5703125" customWidth="1"/>
    <col min="5642" max="5642" width="9.28515625" customWidth="1"/>
    <col min="5889" max="5889" width="18.28515625" customWidth="1"/>
    <col min="5890" max="5890" width="13.85546875" customWidth="1"/>
    <col min="5891" max="5897" width="7.5703125" customWidth="1"/>
    <col min="5898" max="5898" width="9.28515625" customWidth="1"/>
    <col min="6145" max="6145" width="18.28515625" customWidth="1"/>
    <col min="6146" max="6146" width="13.85546875" customWidth="1"/>
    <col min="6147" max="6153" width="7.5703125" customWidth="1"/>
    <col min="6154" max="6154" width="9.28515625" customWidth="1"/>
    <col min="6401" max="6401" width="18.28515625" customWidth="1"/>
    <col min="6402" max="6402" width="13.85546875" customWidth="1"/>
    <col min="6403" max="6409" width="7.5703125" customWidth="1"/>
    <col min="6410" max="6410" width="9.28515625" customWidth="1"/>
    <col min="6657" max="6657" width="18.28515625" customWidth="1"/>
    <col min="6658" max="6658" width="13.85546875" customWidth="1"/>
    <col min="6659" max="6665" width="7.5703125" customWidth="1"/>
    <col min="6666" max="6666" width="9.28515625" customWidth="1"/>
    <col min="6913" max="6913" width="18.28515625" customWidth="1"/>
    <col min="6914" max="6914" width="13.85546875" customWidth="1"/>
    <col min="6915" max="6921" width="7.5703125" customWidth="1"/>
    <col min="6922" max="6922" width="9.28515625" customWidth="1"/>
    <col min="7169" max="7169" width="18.28515625" customWidth="1"/>
    <col min="7170" max="7170" width="13.85546875" customWidth="1"/>
    <col min="7171" max="7177" width="7.5703125" customWidth="1"/>
    <col min="7178" max="7178" width="9.28515625" customWidth="1"/>
    <col min="7425" max="7425" width="18.28515625" customWidth="1"/>
    <col min="7426" max="7426" width="13.85546875" customWidth="1"/>
    <col min="7427" max="7433" width="7.5703125" customWidth="1"/>
    <col min="7434" max="7434" width="9.28515625" customWidth="1"/>
    <col min="7681" max="7681" width="18.28515625" customWidth="1"/>
    <col min="7682" max="7682" width="13.85546875" customWidth="1"/>
    <col min="7683" max="7689" width="7.5703125" customWidth="1"/>
    <col min="7690" max="7690" width="9.28515625" customWidth="1"/>
    <col min="7937" max="7937" width="18.28515625" customWidth="1"/>
    <col min="7938" max="7938" width="13.85546875" customWidth="1"/>
    <col min="7939" max="7945" width="7.5703125" customWidth="1"/>
    <col min="7946" max="7946" width="9.28515625" customWidth="1"/>
    <col min="8193" max="8193" width="18.28515625" customWidth="1"/>
    <col min="8194" max="8194" width="13.85546875" customWidth="1"/>
    <col min="8195" max="8201" width="7.5703125" customWidth="1"/>
    <col min="8202" max="8202" width="9.28515625" customWidth="1"/>
    <col min="8449" max="8449" width="18.28515625" customWidth="1"/>
    <col min="8450" max="8450" width="13.85546875" customWidth="1"/>
    <col min="8451" max="8457" width="7.5703125" customWidth="1"/>
    <col min="8458" max="8458" width="9.28515625" customWidth="1"/>
    <col min="8705" max="8705" width="18.28515625" customWidth="1"/>
    <col min="8706" max="8706" width="13.85546875" customWidth="1"/>
    <col min="8707" max="8713" width="7.5703125" customWidth="1"/>
    <col min="8714" max="8714" width="9.28515625" customWidth="1"/>
    <col min="8961" max="8961" width="18.28515625" customWidth="1"/>
    <col min="8962" max="8962" width="13.85546875" customWidth="1"/>
    <col min="8963" max="8969" width="7.5703125" customWidth="1"/>
    <col min="8970" max="8970" width="9.28515625" customWidth="1"/>
    <col min="9217" max="9217" width="18.28515625" customWidth="1"/>
    <col min="9218" max="9218" width="13.85546875" customWidth="1"/>
    <col min="9219" max="9225" width="7.5703125" customWidth="1"/>
    <col min="9226" max="9226" width="9.28515625" customWidth="1"/>
    <col min="9473" max="9473" width="18.28515625" customWidth="1"/>
    <col min="9474" max="9474" width="13.85546875" customWidth="1"/>
    <col min="9475" max="9481" width="7.5703125" customWidth="1"/>
    <col min="9482" max="9482" width="9.28515625" customWidth="1"/>
    <col min="9729" max="9729" width="18.28515625" customWidth="1"/>
    <col min="9730" max="9730" width="13.85546875" customWidth="1"/>
    <col min="9731" max="9737" width="7.5703125" customWidth="1"/>
    <col min="9738" max="9738" width="9.28515625" customWidth="1"/>
    <col min="9985" max="9985" width="18.28515625" customWidth="1"/>
    <col min="9986" max="9986" width="13.85546875" customWidth="1"/>
    <col min="9987" max="9993" width="7.5703125" customWidth="1"/>
    <col min="9994" max="9994" width="9.28515625" customWidth="1"/>
    <col min="10241" max="10241" width="18.28515625" customWidth="1"/>
    <col min="10242" max="10242" width="13.85546875" customWidth="1"/>
    <col min="10243" max="10249" width="7.5703125" customWidth="1"/>
    <col min="10250" max="10250" width="9.28515625" customWidth="1"/>
    <col min="10497" max="10497" width="18.28515625" customWidth="1"/>
    <col min="10498" max="10498" width="13.85546875" customWidth="1"/>
    <col min="10499" max="10505" width="7.5703125" customWidth="1"/>
    <col min="10506" max="10506" width="9.28515625" customWidth="1"/>
    <col min="10753" max="10753" width="18.28515625" customWidth="1"/>
    <col min="10754" max="10754" width="13.85546875" customWidth="1"/>
    <col min="10755" max="10761" width="7.5703125" customWidth="1"/>
    <col min="10762" max="10762" width="9.28515625" customWidth="1"/>
    <col min="11009" max="11009" width="18.28515625" customWidth="1"/>
    <col min="11010" max="11010" width="13.85546875" customWidth="1"/>
    <col min="11011" max="11017" width="7.5703125" customWidth="1"/>
    <col min="11018" max="11018" width="9.28515625" customWidth="1"/>
    <col min="11265" max="11265" width="18.28515625" customWidth="1"/>
    <col min="11266" max="11266" width="13.85546875" customWidth="1"/>
    <col min="11267" max="11273" width="7.5703125" customWidth="1"/>
    <col min="11274" max="11274" width="9.28515625" customWidth="1"/>
    <col min="11521" max="11521" width="18.28515625" customWidth="1"/>
    <col min="11522" max="11522" width="13.85546875" customWidth="1"/>
    <col min="11523" max="11529" width="7.5703125" customWidth="1"/>
    <col min="11530" max="11530" width="9.28515625" customWidth="1"/>
    <col min="11777" max="11777" width="18.28515625" customWidth="1"/>
    <col min="11778" max="11778" width="13.85546875" customWidth="1"/>
    <col min="11779" max="11785" width="7.5703125" customWidth="1"/>
    <col min="11786" max="11786" width="9.28515625" customWidth="1"/>
    <col min="12033" max="12033" width="18.28515625" customWidth="1"/>
    <col min="12034" max="12034" width="13.85546875" customWidth="1"/>
    <col min="12035" max="12041" width="7.5703125" customWidth="1"/>
    <col min="12042" max="12042" width="9.28515625" customWidth="1"/>
    <col min="12289" max="12289" width="18.28515625" customWidth="1"/>
    <col min="12290" max="12290" width="13.85546875" customWidth="1"/>
    <col min="12291" max="12297" width="7.5703125" customWidth="1"/>
    <col min="12298" max="12298" width="9.28515625" customWidth="1"/>
    <col min="12545" max="12545" width="18.28515625" customWidth="1"/>
    <col min="12546" max="12546" width="13.85546875" customWidth="1"/>
    <col min="12547" max="12553" width="7.5703125" customWidth="1"/>
    <col min="12554" max="12554" width="9.28515625" customWidth="1"/>
    <col min="12801" max="12801" width="18.28515625" customWidth="1"/>
    <col min="12802" max="12802" width="13.85546875" customWidth="1"/>
    <col min="12803" max="12809" width="7.5703125" customWidth="1"/>
    <col min="12810" max="12810" width="9.28515625" customWidth="1"/>
    <col min="13057" max="13057" width="18.28515625" customWidth="1"/>
    <col min="13058" max="13058" width="13.85546875" customWidth="1"/>
    <col min="13059" max="13065" width="7.5703125" customWidth="1"/>
    <col min="13066" max="13066" width="9.28515625" customWidth="1"/>
    <col min="13313" max="13313" width="18.28515625" customWidth="1"/>
    <col min="13314" max="13314" width="13.85546875" customWidth="1"/>
    <col min="13315" max="13321" width="7.5703125" customWidth="1"/>
    <col min="13322" max="13322" width="9.28515625" customWidth="1"/>
    <col min="13569" max="13569" width="18.28515625" customWidth="1"/>
    <col min="13570" max="13570" width="13.85546875" customWidth="1"/>
    <col min="13571" max="13577" width="7.5703125" customWidth="1"/>
    <col min="13578" max="13578" width="9.28515625" customWidth="1"/>
    <col min="13825" max="13825" width="18.28515625" customWidth="1"/>
    <col min="13826" max="13826" width="13.85546875" customWidth="1"/>
    <col min="13827" max="13833" width="7.5703125" customWidth="1"/>
    <col min="13834" max="13834" width="9.28515625" customWidth="1"/>
    <col min="14081" max="14081" width="18.28515625" customWidth="1"/>
    <col min="14082" max="14082" width="13.85546875" customWidth="1"/>
    <col min="14083" max="14089" width="7.5703125" customWidth="1"/>
    <col min="14090" max="14090" width="9.28515625" customWidth="1"/>
    <col min="14337" max="14337" width="18.28515625" customWidth="1"/>
    <col min="14338" max="14338" width="13.85546875" customWidth="1"/>
    <col min="14339" max="14345" width="7.5703125" customWidth="1"/>
    <col min="14346" max="14346" width="9.28515625" customWidth="1"/>
    <col min="14593" max="14593" width="18.28515625" customWidth="1"/>
    <col min="14594" max="14594" width="13.85546875" customWidth="1"/>
    <col min="14595" max="14601" width="7.5703125" customWidth="1"/>
    <col min="14602" max="14602" width="9.28515625" customWidth="1"/>
    <col min="14849" max="14849" width="18.28515625" customWidth="1"/>
    <col min="14850" max="14850" width="13.85546875" customWidth="1"/>
    <col min="14851" max="14857" width="7.5703125" customWidth="1"/>
    <col min="14858" max="14858" width="9.28515625" customWidth="1"/>
    <col min="15105" max="15105" width="18.28515625" customWidth="1"/>
    <col min="15106" max="15106" width="13.85546875" customWidth="1"/>
    <col min="15107" max="15113" width="7.5703125" customWidth="1"/>
    <col min="15114" max="15114" width="9.28515625" customWidth="1"/>
    <col min="15361" max="15361" width="18.28515625" customWidth="1"/>
    <col min="15362" max="15362" width="13.85546875" customWidth="1"/>
    <col min="15363" max="15369" width="7.5703125" customWidth="1"/>
    <col min="15370" max="15370" width="9.28515625" customWidth="1"/>
    <col min="15617" max="15617" width="18.28515625" customWidth="1"/>
    <col min="15618" max="15618" width="13.85546875" customWidth="1"/>
    <col min="15619" max="15625" width="7.5703125" customWidth="1"/>
    <col min="15626" max="15626" width="9.28515625" customWidth="1"/>
    <col min="15873" max="15873" width="18.28515625" customWidth="1"/>
    <col min="15874" max="15874" width="13.85546875" customWidth="1"/>
    <col min="15875" max="15881" width="7.5703125" customWidth="1"/>
    <col min="15882" max="15882" width="9.28515625" customWidth="1"/>
    <col min="16129" max="16129" width="18.28515625" customWidth="1"/>
    <col min="16130" max="16130" width="13.85546875" customWidth="1"/>
    <col min="16131" max="16137" width="7.5703125" customWidth="1"/>
    <col min="16138" max="16138" width="9.28515625" customWidth="1"/>
  </cols>
  <sheetData>
    <row r="1" spans="1:17" x14ac:dyDescent="0.2">
      <c r="A1" s="2" t="s">
        <v>831</v>
      </c>
    </row>
    <row r="2" spans="1:17" x14ac:dyDescent="0.2">
      <c r="A2" s="2" t="s">
        <v>373</v>
      </c>
    </row>
    <row r="4" spans="1:17" ht="14.25" x14ac:dyDescent="0.2">
      <c r="A4" t="s">
        <v>116</v>
      </c>
      <c r="B4" s="12" t="s">
        <v>338</v>
      </c>
      <c r="C4" s="164" t="s">
        <v>370</v>
      </c>
      <c r="D4" s="165"/>
      <c r="E4" s="165"/>
      <c r="F4" s="165"/>
      <c r="G4" s="165"/>
      <c r="H4" s="165"/>
      <c r="I4" s="165"/>
      <c r="J4" s="37"/>
      <c r="K4" s="164" t="s">
        <v>371</v>
      </c>
      <c r="L4" s="165"/>
      <c r="M4" s="165"/>
      <c r="N4" s="165"/>
      <c r="O4" s="165"/>
      <c r="P4" s="165"/>
      <c r="Q4" s="165"/>
    </row>
    <row r="5" spans="1:17" x14ac:dyDescent="0.2">
      <c r="C5" s="164" t="s">
        <v>369</v>
      </c>
      <c r="D5" s="165"/>
      <c r="E5" s="165"/>
      <c r="F5" s="165"/>
      <c r="G5" s="165"/>
      <c r="H5" s="165"/>
      <c r="I5" s="1" t="s">
        <v>107</v>
      </c>
      <c r="K5" s="164" t="s">
        <v>369</v>
      </c>
      <c r="L5" s="165"/>
      <c r="M5" s="165"/>
      <c r="N5" s="165"/>
      <c r="O5" s="165"/>
      <c r="P5" s="165"/>
      <c r="Q5" s="1" t="s">
        <v>107</v>
      </c>
    </row>
    <row r="6" spans="1:17" x14ac:dyDescent="0.2">
      <c r="C6" s="59" t="s">
        <v>69</v>
      </c>
      <c r="D6" s="1" t="s">
        <v>65</v>
      </c>
      <c r="E6" s="1" t="s">
        <v>66</v>
      </c>
      <c r="F6" s="1" t="s">
        <v>67</v>
      </c>
      <c r="G6" s="1" t="s">
        <v>68</v>
      </c>
      <c r="H6" s="1" t="s">
        <v>376</v>
      </c>
      <c r="K6" s="59" t="s">
        <v>69</v>
      </c>
      <c r="L6" s="1" t="s">
        <v>65</v>
      </c>
      <c r="M6" s="1" t="s">
        <v>66</v>
      </c>
      <c r="N6" s="1" t="s">
        <v>67</v>
      </c>
      <c r="O6" s="1" t="s">
        <v>68</v>
      </c>
      <c r="P6" s="129" t="s">
        <v>376</v>
      </c>
    </row>
    <row r="7" spans="1:17" x14ac:dyDescent="0.2">
      <c r="B7" s="19"/>
      <c r="C7" s="165" t="s">
        <v>368</v>
      </c>
      <c r="D7" s="165"/>
      <c r="E7" s="165"/>
      <c r="F7" s="165"/>
      <c r="G7" s="165"/>
      <c r="H7" s="165"/>
      <c r="I7" s="165"/>
      <c r="J7" s="1"/>
      <c r="K7" s="164" t="s">
        <v>372</v>
      </c>
      <c r="L7" s="165"/>
      <c r="M7" s="165"/>
      <c r="N7" s="165"/>
      <c r="O7" s="165"/>
      <c r="P7" s="165"/>
      <c r="Q7" s="165"/>
    </row>
    <row r="8" spans="1:17" ht="13.5" customHeight="1" x14ac:dyDescent="0.2">
      <c r="A8" t="s">
        <v>99</v>
      </c>
      <c r="B8" s="19" t="s">
        <v>908</v>
      </c>
      <c r="C8" s="6">
        <v>9.8000000000000007</v>
      </c>
      <c r="D8" s="6">
        <v>33.5</v>
      </c>
      <c r="E8" s="6">
        <v>19.600000000000001</v>
      </c>
      <c r="F8" s="6">
        <v>8</v>
      </c>
      <c r="G8" s="6">
        <v>3.3</v>
      </c>
      <c r="H8" s="6">
        <v>1.9</v>
      </c>
      <c r="I8" s="6">
        <v>76.099999999999994</v>
      </c>
      <c r="K8">
        <v>109923</v>
      </c>
      <c r="L8">
        <v>375625</v>
      </c>
      <c r="M8">
        <v>219400</v>
      </c>
      <c r="N8">
        <v>89480</v>
      </c>
      <c r="O8">
        <v>36913</v>
      </c>
      <c r="P8">
        <v>21200</v>
      </c>
      <c r="Q8">
        <v>852540</v>
      </c>
    </row>
    <row r="9" spans="1:17" x14ac:dyDescent="0.2">
      <c r="B9" t="s">
        <v>909</v>
      </c>
      <c r="C9" s="6">
        <v>3.5</v>
      </c>
      <c r="D9" s="6">
        <v>21.6</v>
      </c>
      <c r="E9" s="6">
        <v>15.3</v>
      </c>
      <c r="F9" s="6">
        <v>8.3000000000000007</v>
      </c>
      <c r="G9" s="6">
        <v>3.7</v>
      </c>
      <c r="H9" s="6">
        <v>2.4</v>
      </c>
      <c r="I9" s="6">
        <v>54.8</v>
      </c>
      <c r="K9">
        <v>39152</v>
      </c>
      <c r="L9">
        <v>242031</v>
      </c>
      <c r="M9">
        <v>171096</v>
      </c>
      <c r="N9">
        <v>92675</v>
      </c>
      <c r="O9">
        <v>41782</v>
      </c>
      <c r="P9">
        <v>26483</v>
      </c>
      <c r="Q9">
        <v>613219</v>
      </c>
    </row>
    <row r="10" spans="1:17" x14ac:dyDescent="0.2">
      <c r="B10" s="19" t="s">
        <v>278</v>
      </c>
      <c r="C10" s="6">
        <v>0</v>
      </c>
      <c r="D10" s="6">
        <v>2.2999999999999998</v>
      </c>
      <c r="E10" s="6">
        <v>1.9</v>
      </c>
      <c r="F10" s="6">
        <v>0.9</v>
      </c>
      <c r="G10" s="6">
        <v>0.4</v>
      </c>
      <c r="H10" s="6">
        <v>0.2</v>
      </c>
      <c r="I10" s="6">
        <v>5.7</v>
      </c>
      <c r="K10">
        <v>58</v>
      </c>
      <c r="L10">
        <v>25977</v>
      </c>
      <c r="M10">
        <v>21420</v>
      </c>
      <c r="N10">
        <v>9732</v>
      </c>
      <c r="O10">
        <v>4595</v>
      </c>
      <c r="P10">
        <v>2593</v>
      </c>
      <c r="Q10">
        <v>64375</v>
      </c>
    </row>
    <row r="11" spans="1:17" x14ac:dyDescent="0.2">
      <c r="B11" s="19" t="s">
        <v>279</v>
      </c>
      <c r="C11" s="6">
        <v>0</v>
      </c>
      <c r="D11" s="6">
        <v>2</v>
      </c>
      <c r="E11" s="6">
        <v>1.2</v>
      </c>
      <c r="F11" s="6">
        <v>0.4</v>
      </c>
      <c r="G11" s="6">
        <v>0.1</v>
      </c>
      <c r="H11" s="6">
        <v>0</v>
      </c>
      <c r="I11" s="6">
        <v>3.8</v>
      </c>
      <c r="K11">
        <v>105</v>
      </c>
      <c r="L11">
        <v>22908</v>
      </c>
      <c r="M11">
        <v>13566</v>
      </c>
      <c r="N11">
        <v>4985</v>
      </c>
      <c r="O11">
        <v>1133</v>
      </c>
      <c r="P11">
        <v>290</v>
      </c>
      <c r="Q11">
        <v>42988</v>
      </c>
    </row>
    <row r="12" spans="1:17" x14ac:dyDescent="0.2">
      <c r="B12" s="19" t="s">
        <v>929</v>
      </c>
      <c r="C12" s="6">
        <v>0</v>
      </c>
      <c r="D12" s="6">
        <v>0.6</v>
      </c>
      <c r="E12" s="6">
        <v>0.6</v>
      </c>
      <c r="F12" s="6">
        <v>0.4</v>
      </c>
      <c r="G12" s="6">
        <v>0.2</v>
      </c>
      <c r="H12" s="6">
        <v>0.2</v>
      </c>
      <c r="I12" s="6">
        <v>1.9</v>
      </c>
      <c r="K12">
        <v>0</v>
      </c>
      <c r="L12">
        <v>6347</v>
      </c>
      <c r="M12">
        <v>6193</v>
      </c>
      <c r="N12">
        <v>4334</v>
      </c>
      <c r="O12">
        <v>2207</v>
      </c>
      <c r="P12">
        <v>2324</v>
      </c>
      <c r="Q12">
        <v>21405</v>
      </c>
    </row>
    <row r="13" spans="1:17" x14ac:dyDescent="0.2">
      <c r="B13" t="s">
        <v>107</v>
      </c>
      <c r="C13" s="6">
        <v>13.3</v>
      </c>
      <c r="D13" s="6">
        <v>60.1</v>
      </c>
      <c r="E13" s="6">
        <v>38.6</v>
      </c>
      <c r="F13" s="6">
        <v>18</v>
      </c>
      <c r="G13" s="6">
        <v>7.7</v>
      </c>
      <c r="H13" s="6">
        <v>4.7</v>
      </c>
      <c r="I13" s="6">
        <v>142.4</v>
      </c>
      <c r="K13">
        <v>149238</v>
      </c>
      <c r="L13">
        <v>672887</v>
      </c>
      <c r="M13">
        <v>431675</v>
      </c>
      <c r="N13">
        <v>201206</v>
      </c>
      <c r="O13">
        <v>86631</v>
      </c>
      <c r="P13">
        <v>52890</v>
      </c>
      <c r="Q13">
        <v>1594527</v>
      </c>
    </row>
    <row r="14" spans="1:17" x14ac:dyDescent="0.2">
      <c r="A14" t="s">
        <v>100</v>
      </c>
      <c r="B14" s="19" t="s">
        <v>908</v>
      </c>
      <c r="C14" s="6">
        <v>9.3000000000000007</v>
      </c>
      <c r="D14" s="6">
        <v>25.1</v>
      </c>
      <c r="E14" s="6">
        <v>11</v>
      </c>
      <c r="F14" s="6">
        <v>3.6</v>
      </c>
      <c r="G14" s="6">
        <v>1.4</v>
      </c>
      <c r="H14" s="6">
        <v>0.6</v>
      </c>
      <c r="I14" s="6">
        <v>51</v>
      </c>
      <c r="K14">
        <v>84873</v>
      </c>
      <c r="L14">
        <v>228304</v>
      </c>
      <c r="M14">
        <v>99854</v>
      </c>
      <c r="N14">
        <v>32781</v>
      </c>
      <c r="O14">
        <v>12611</v>
      </c>
      <c r="P14">
        <v>5023</v>
      </c>
      <c r="Q14">
        <v>463447</v>
      </c>
    </row>
    <row r="15" spans="1:17" x14ac:dyDescent="0.2">
      <c r="B15" t="s">
        <v>909</v>
      </c>
      <c r="C15" s="6">
        <v>1</v>
      </c>
      <c r="D15" s="6">
        <v>8</v>
      </c>
      <c r="E15" s="6">
        <v>4.9000000000000004</v>
      </c>
      <c r="F15" s="6">
        <v>2.1</v>
      </c>
      <c r="G15" s="6">
        <v>0.8</v>
      </c>
      <c r="H15" s="6">
        <v>0.5</v>
      </c>
      <c r="I15" s="6">
        <v>17.3</v>
      </c>
      <c r="K15">
        <v>8981</v>
      </c>
      <c r="L15">
        <v>72648</v>
      </c>
      <c r="M15">
        <v>44761</v>
      </c>
      <c r="N15">
        <v>19396</v>
      </c>
      <c r="O15">
        <v>7195</v>
      </c>
      <c r="P15">
        <v>4165</v>
      </c>
      <c r="Q15">
        <v>157146</v>
      </c>
    </row>
    <row r="16" spans="1:17" x14ac:dyDescent="0.2">
      <c r="B16" s="19" t="s">
        <v>278</v>
      </c>
      <c r="C16" s="6">
        <v>0</v>
      </c>
      <c r="D16" s="6">
        <v>0.2</v>
      </c>
      <c r="E16" s="6">
        <v>0.2</v>
      </c>
      <c r="F16" s="6">
        <v>0</v>
      </c>
      <c r="G16" s="6">
        <v>0</v>
      </c>
      <c r="H16" s="6">
        <v>0</v>
      </c>
      <c r="I16" s="6">
        <v>0.4</v>
      </c>
      <c r="K16">
        <v>28</v>
      </c>
      <c r="L16">
        <v>1893</v>
      </c>
      <c r="M16">
        <v>1367</v>
      </c>
      <c r="N16">
        <v>296</v>
      </c>
      <c r="O16">
        <v>108</v>
      </c>
      <c r="P16">
        <v>0</v>
      </c>
      <c r="Q16">
        <v>3692</v>
      </c>
    </row>
    <row r="17" spans="1:19" x14ac:dyDescent="0.2">
      <c r="B17" s="19" t="s">
        <v>279</v>
      </c>
      <c r="C17" s="6">
        <v>0</v>
      </c>
      <c r="D17" s="6">
        <v>0.3</v>
      </c>
      <c r="E17" s="6">
        <v>0.2</v>
      </c>
      <c r="F17" s="6">
        <v>0</v>
      </c>
      <c r="G17" s="6">
        <v>0</v>
      </c>
      <c r="H17" s="6">
        <v>0</v>
      </c>
      <c r="I17" s="6">
        <v>0.5</v>
      </c>
      <c r="K17">
        <v>38</v>
      </c>
      <c r="L17">
        <v>3147</v>
      </c>
      <c r="M17">
        <v>1435</v>
      </c>
      <c r="N17">
        <v>268</v>
      </c>
      <c r="O17">
        <v>18</v>
      </c>
      <c r="P17">
        <v>0</v>
      </c>
      <c r="Q17">
        <v>4906</v>
      </c>
    </row>
    <row r="18" spans="1:19" x14ac:dyDescent="0.2">
      <c r="B18" s="19" t="s">
        <v>929</v>
      </c>
      <c r="C18" s="6">
        <v>0</v>
      </c>
      <c r="D18" s="6">
        <v>0.1</v>
      </c>
      <c r="E18" s="6">
        <v>0.1</v>
      </c>
      <c r="F18" s="6">
        <v>0</v>
      </c>
      <c r="G18" s="6">
        <v>0</v>
      </c>
      <c r="H18" s="6">
        <v>0</v>
      </c>
      <c r="I18" s="6">
        <v>0.2</v>
      </c>
      <c r="K18">
        <v>0</v>
      </c>
      <c r="L18">
        <v>824</v>
      </c>
      <c r="M18">
        <v>460</v>
      </c>
      <c r="N18">
        <v>293</v>
      </c>
      <c r="O18">
        <v>102</v>
      </c>
      <c r="P18">
        <v>116</v>
      </c>
      <c r="Q18">
        <v>1795</v>
      </c>
    </row>
    <row r="19" spans="1:19" x14ac:dyDescent="0.2">
      <c r="B19" t="s">
        <v>107</v>
      </c>
      <c r="C19" s="6">
        <v>10.3</v>
      </c>
      <c r="D19" s="6">
        <v>33.799999999999997</v>
      </c>
      <c r="E19" s="6">
        <v>16.3</v>
      </c>
      <c r="F19" s="6">
        <v>5.8</v>
      </c>
      <c r="G19" s="6">
        <v>2.2000000000000002</v>
      </c>
      <c r="H19" s="6">
        <v>1</v>
      </c>
      <c r="I19" s="6">
        <v>69.5</v>
      </c>
      <c r="K19">
        <v>93920</v>
      </c>
      <c r="L19">
        <v>306817</v>
      </c>
      <c r="M19">
        <v>147876</v>
      </c>
      <c r="N19">
        <v>53034</v>
      </c>
      <c r="O19">
        <v>20033</v>
      </c>
      <c r="P19">
        <v>9304</v>
      </c>
      <c r="Q19">
        <v>630985</v>
      </c>
    </row>
    <row r="20" spans="1:19" x14ac:dyDescent="0.2">
      <c r="A20" t="s">
        <v>101</v>
      </c>
      <c r="B20" s="19" t="s">
        <v>908</v>
      </c>
      <c r="C20" s="6">
        <v>9.6</v>
      </c>
      <c r="D20" s="6">
        <v>29.8</v>
      </c>
      <c r="E20" s="6">
        <v>15.7</v>
      </c>
      <c r="F20" s="6">
        <v>6</v>
      </c>
      <c r="G20" s="6">
        <v>2.4</v>
      </c>
      <c r="H20" s="6">
        <v>1.3</v>
      </c>
      <c r="I20" s="6">
        <v>64.900000000000006</v>
      </c>
      <c r="K20">
        <v>194796</v>
      </c>
      <c r="L20">
        <v>603929</v>
      </c>
      <c r="M20">
        <v>319254</v>
      </c>
      <c r="N20">
        <v>122260</v>
      </c>
      <c r="O20">
        <v>49524</v>
      </c>
      <c r="P20">
        <v>26223</v>
      </c>
      <c r="Q20">
        <v>1315987</v>
      </c>
    </row>
    <row r="21" spans="1:19" x14ac:dyDescent="0.2">
      <c r="B21" t="s">
        <v>909</v>
      </c>
      <c r="C21" s="6">
        <v>2.4</v>
      </c>
      <c r="D21" s="6">
        <v>15.5</v>
      </c>
      <c r="E21" s="6">
        <v>10.6</v>
      </c>
      <c r="F21" s="6">
        <v>5.5</v>
      </c>
      <c r="G21" s="6">
        <v>2.4</v>
      </c>
      <c r="H21" s="6">
        <v>1.5</v>
      </c>
      <c r="I21" s="6">
        <v>38</v>
      </c>
      <c r="K21">
        <v>48133</v>
      </c>
      <c r="L21">
        <v>314679</v>
      </c>
      <c r="M21">
        <v>215857</v>
      </c>
      <c r="N21">
        <v>112071</v>
      </c>
      <c r="O21">
        <v>48977</v>
      </c>
      <c r="P21">
        <v>30648</v>
      </c>
      <c r="Q21">
        <v>770365</v>
      </c>
    </row>
    <row r="22" spans="1:19" x14ac:dyDescent="0.2">
      <c r="B22" s="19" t="s">
        <v>278</v>
      </c>
      <c r="C22" s="6">
        <v>0</v>
      </c>
      <c r="D22" s="6">
        <v>1.4</v>
      </c>
      <c r="E22" s="6">
        <v>1.1000000000000001</v>
      </c>
      <c r="F22" s="6">
        <v>0.5</v>
      </c>
      <c r="G22" s="6">
        <v>0.2</v>
      </c>
      <c r="H22" s="6">
        <v>0.1</v>
      </c>
      <c r="I22" s="6">
        <v>3.4</v>
      </c>
      <c r="K22">
        <v>86</v>
      </c>
      <c r="L22">
        <v>27870</v>
      </c>
      <c r="M22">
        <v>22786</v>
      </c>
      <c r="N22">
        <v>10028</v>
      </c>
      <c r="O22">
        <v>4703</v>
      </c>
      <c r="P22">
        <v>2593</v>
      </c>
      <c r="Q22">
        <v>68066</v>
      </c>
    </row>
    <row r="23" spans="1:19" x14ac:dyDescent="0.2">
      <c r="B23" s="19" t="s">
        <v>279</v>
      </c>
      <c r="C23" s="6">
        <v>0</v>
      </c>
      <c r="D23" s="6">
        <v>1.3</v>
      </c>
      <c r="E23" s="6">
        <v>0.7</v>
      </c>
      <c r="F23" s="6">
        <v>0.3</v>
      </c>
      <c r="G23" s="6">
        <v>0.1</v>
      </c>
      <c r="H23" s="6">
        <v>0</v>
      </c>
      <c r="I23" s="6">
        <v>2.4</v>
      </c>
      <c r="K23">
        <v>143</v>
      </c>
      <c r="L23">
        <v>26055</v>
      </c>
      <c r="M23">
        <v>15001</v>
      </c>
      <c r="N23">
        <v>5254</v>
      </c>
      <c r="O23">
        <v>1151</v>
      </c>
      <c r="P23">
        <v>290</v>
      </c>
      <c r="Q23">
        <v>47894</v>
      </c>
    </row>
    <row r="24" spans="1:19" x14ac:dyDescent="0.2">
      <c r="B24" s="19" t="s">
        <v>929</v>
      </c>
      <c r="C24" s="6">
        <v>0</v>
      </c>
      <c r="D24" s="6">
        <v>0.4</v>
      </c>
      <c r="E24" s="6">
        <v>0.3</v>
      </c>
      <c r="F24" s="6">
        <v>0.2</v>
      </c>
      <c r="G24" s="6">
        <v>0.1</v>
      </c>
      <c r="H24" s="6">
        <v>0.1</v>
      </c>
      <c r="I24" s="6">
        <v>1.1000000000000001</v>
      </c>
      <c r="K24">
        <v>0</v>
      </c>
      <c r="L24">
        <v>7170</v>
      </c>
      <c r="M24">
        <v>6654</v>
      </c>
      <c r="N24">
        <v>4627</v>
      </c>
      <c r="O24">
        <v>2309</v>
      </c>
      <c r="P24">
        <v>2439</v>
      </c>
      <c r="Q24">
        <v>23200</v>
      </c>
    </row>
    <row r="25" spans="1:19" x14ac:dyDescent="0.2">
      <c r="B25" t="s">
        <v>107</v>
      </c>
      <c r="C25" s="6">
        <v>12</v>
      </c>
      <c r="D25" s="6">
        <v>48.3</v>
      </c>
      <c r="E25" s="6">
        <v>28.6</v>
      </c>
      <c r="F25" s="6">
        <v>12.5</v>
      </c>
      <c r="G25" s="6">
        <v>5.3</v>
      </c>
      <c r="H25" s="6">
        <v>3.1</v>
      </c>
      <c r="I25" s="6">
        <v>109.8</v>
      </c>
      <c r="K25">
        <v>243158</v>
      </c>
      <c r="L25">
        <v>979704</v>
      </c>
      <c r="M25">
        <v>579552</v>
      </c>
      <c r="N25">
        <v>254239</v>
      </c>
      <c r="O25">
        <v>106664</v>
      </c>
      <c r="P25">
        <v>62194</v>
      </c>
      <c r="Q25">
        <v>2225511</v>
      </c>
    </row>
    <row r="26" spans="1:19" x14ac:dyDescent="0.2">
      <c r="C26" s="1"/>
      <c r="D26" s="1"/>
      <c r="E26" s="1"/>
      <c r="F26" s="1"/>
      <c r="G26" s="1"/>
      <c r="H26" s="1"/>
      <c r="I26" s="1"/>
      <c r="J26" s="1"/>
      <c r="K26" s="1"/>
      <c r="L26" s="1"/>
      <c r="M26" s="1"/>
      <c r="N26" s="1"/>
      <c r="O26" s="1"/>
      <c r="P26" s="1"/>
      <c r="Q26" s="1"/>
    </row>
    <row r="27" spans="1:19" x14ac:dyDescent="0.2">
      <c r="A27" s="69" t="s">
        <v>959</v>
      </c>
      <c r="B27" s="6"/>
      <c r="C27" s="6"/>
      <c r="D27" s="6"/>
      <c r="E27" s="6"/>
      <c r="F27" s="6"/>
      <c r="G27" s="6"/>
      <c r="H27" s="6"/>
      <c r="I27" s="6"/>
      <c r="J27" s="6"/>
      <c r="K27" s="6"/>
      <c r="L27" s="6"/>
      <c r="M27" s="6"/>
      <c r="N27" s="6"/>
      <c r="O27" s="6"/>
      <c r="P27" s="6"/>
      <c r="Q27" s="6"/>
      <c r="R27" s="6"/>
      <c r="S27" s="6"/>
    </row>
    <row r="28" spans="1:19" x14ac:dyDescent="0.2">
      <c r="A28" s="69"/>
      <c r="B28" s="6"/>
      <c r="C28" s="6"/>
      <c r="D28" s="6"/>
      <c r="E28" s="6"/>
      <c r="F28" s="6"/>
      <c r="G28" s="6"/>
      <c r="H28" s="6"/>
      <c r="I28" s="6"/>
      <c r="J28" s="6"/>
      <c r="K28" s="6"/>
      <c r="L28" s="6"/>
      <c r="M28" s="6"/>
      <c r="N28" s="6"/>
      <c r="O28" s="6"/>
      <c r="P28" s="6"/>
      <c r="Q28" s="6"/>
      <c r="R28" s="6"/>
      <c r="S28" s="6"/>
    </row>
    <row r="30" spans="1:19" x14ac:dyDescent="0.2">
      <c r="A30" s="2"/>
      <c r="C30" s="6"/>
      <c r="D30" s="6"/>
      <c r="E30" s="6"/>
      <c r="F30" s="6"/>
      <c r="G30" s="6"/>
      <c r="H30" s="6"/>
      <c r="I30" s="6"/>
    </row>
    <row r="31" spans="1:19" x14ac:dyDescent="0.2">
      <c r="A31" s="2" t="s">
        <v>374</v>
      </c>
    </row>
    <row r="32" spans="1:19" x14ac:dyDescent="0.2">
      <c r="A32" s="2"/>
    </row>
    <row r="33" spans="1:17" ht="14.25" x14ac:dyDescent="0.2">
      <c r="A33" t="s">
        <v>116</v>
      </c>
      <c r="B33" s="12" t="s">
        <v>338</v>
      </c>
      <c r="C33" s="164" t="s">
        <v>375</v>
      </c>
      <c r="D33" s="165"/>
      <c r="E33" s="165"/>
      <c r="F33" s="165"/>
      <c r="G33" s="165"/>
      <c r="H33" s="165"/>
      <c r="I33" s="165"/>
      <c r="J33" s="166" t="s">
        <v>307</v>
      </c>
      <c r="K33" s="164" t="s">
        <v>339</v>
      </c>
      <c r="L33" s="165"/>
      <c r="M33" s="165"/>
      <c r="N33" s="165"/>
      <c r="O33" s="165"/>
      <c r="P33" s="165"/>
      <c r="Q33" s="165"/>
    </row>
    <row r="34" spans="1:17" x14ac:dyDescent="0.2">
      <c r="C34" s="164" t="s">
        <v>369</v>
      </c>
      <c r="D34" s="165"/>
      <c r="E34" s="165"/>
      <c r="F34" s="165"/>
      <c r="G34" s="165"/>
      <c r="H34" s="165"/>
      <c r="I34" s="1" t="s">
        <v>107</v>
      </c>
      <c r="J34" s="174"/>
      <c r="K34" s="164" t="s">
        <v>369</v>
      </c>
      <c r="L34" s="165"/>
      <c r="M34" s="165"/>
      <c r="N34" s="165"/>
      <c r="O34" s="165"/>
      <c r="P34" s="165"/>
      <c r="Q34" s="1" t="s">
        <v>107</v>
      </c>
    </row>
    <row r="35" spans="1:17" x14ac:dyDescent="0.2">
      <c r="C35" s="37" t="s">
        <v>69</v>
      </c>
      <c r="D35" s="37" t="s">
        <v>65</v>
      </c>
      <c r="E35" s="37" t="s">
        <v>66</v>
      </c>
      <c r="F35" s="37" t="s">
        <v>67</v>
      </c>
      <c r="G35" s="37" t="s">
        <v>68</v>
      </c>
      <c r="H35" s="129" t="s">
        <v>376</v>
      </c>
      <c r="K35" s="37" t="s">
        <v>69</v>
      </c>
      <c r="L35" s="37" t="s">
        <v>65</v>
      </c>
      <c r="M35" s="37" t="s">
        <v>66</v>
      </c>
      <c r="N35" s="37" t="s">
        <v>67</v>
      </c>
      <c r="O35" s="37" t="s">
        <v>68</v>
      </c>
      <c r="P35" s="129" t="s">
        <v>376</v>
      </c>
    </row>
    <row r="36" spans="1:17" ht="14.25" x14ac:dyDescent="0.2">
      <c r="B36" s="19"/>
      <c r="C36" s="165" t="s">
        <v>70</v>
      </c>
      <c r="D36" s="165"/>
      <c r="E36" s="165"/>
      <c r="F36" s="165"/>
      <c r="G36" s="165"/>
      <c r="H36" s="165"/>
      <c r="I36" s="165"/>
      <c r="J36" s="1" t="s">
        <v>31</v>
      </c>
      <c r="K36" s="165" t="s">
        <v>58</v>
      </c>
      <c r="L36" s="165"/>
      <c r="M36" s="165"/>
      <c r="N36" s="165"/>
      <c r="O36" s="165"/>
      <c r="P36" s="165"/>
      <c r="Q36" s="165"/>
    </row>
    <row r="37" spans="1:17" x14ac:dyDescent="0.2">
      <c r="A37" t="s">
        <v>99</v>
      </c>
      <c r="B37" t="s">
        <v>908</v>
      </c>
      <c r="C37" s="6">
        <v>5.9</v>
      </c>
      <c r="D37" s="6">
        <v>30</v>
      </c>
      <c r="E37" s="6">
        <v>28.2</v>
      </c>
      <c r="F37" s="6">
        <v>17.2</v>
      </c>
      <c r="G37" s="6">
        <v>10.1</v>
      </c>
      <c r="H37" s="6">
        <v>8.6</v>
      </c>
      <c r="I37" s="6">
        <v>100</v>
      </c>
      <c r="J37" s="6">
        <v>35.200000000000003</v>
      </c>
      <c r="K37">
        <v>23177</v>
      </c>
      <c r="L37">
        <v>118150</v>
      </c>
      <c r="M37">
        <v>111234</v>
      </c>
      <c r="N37">
        <v>67895</v>
      </c>
      <c r="O37">
        <v>39661</v>
      </c>
      <c r="P37">
        <v>33788</v>
      </c>
      <c r="Q37">
        <v>393905</v>
      </c>
    </row>
    <row r="38" spans="1:17" x14ac:dyDescent="0.2">
      <c r="B38" t="s">
        <v>909</v>
      </c>
      <c r="C38" s="6">
        <v>2.5</v>
      </c>
      <c r="D38" s="6">
        <v>22.6</v>
      </c>
      <c r="E38" s="6">
        <v>26.5</v>
      </c>
      <c r="F38" s="6">
        <v>21.5</v>
      </c>
      <c r="G38" s="6">
        <v>13.7</v>
      </c>
      <c r="H38" s="6">
        <v>13.3</v>
      </c>
      <c r="I38" s="6">
        <v>100</v>
      </c>
      <c r="J38" s="6">
        <v>32.200000000000003</v>
      </c>
      <c r="K38">
        <v>9099</v>
      </c>
      <c r="L38">
        <v>81301</v>
      </c>
      <c r="M38">
        <v>95374</v>
      </c>
      <c r="N38">
        <v>77551</v>
      </c>
      <c r="O38">
        <v>49223</v>
      </c>
      <c r="P38">
        <v>47744</v>
      </c>
      <c r="Q38">
        <v>360291</v>
      </c>
    </row>
    <row r="39" spans="1:17" x14ac:dyDescent="0.2">
      <c r="B39" s="19" t="s">
        <v>278</v>
      </c>
      <c r="C39" s="6">
        <v>0</v>
      </c>
      <c r="D39" s="6">
        <v>24.5</v>
      </c>
      <c r="E39" s="6">
        <v>30.8</v>
      </c>
      <c r="F39" s="6">
        <v>20.399999999999999</v>
      </c>
      <c r="G39" s="6">
        <v>13.2</v>
      </c>
      <c r="H39" s="6">
        <v>10.9</v>
      </c>
      <c r="I39" s="6">
        <v>100</v>
      </c>
      <c r="J39" s="6">
        <v>3.4</v>
      </c>
      <c r="K39">
        <v>13</v>
      </c>
      <c r="L39">
        <v>9357</v>
      </c>
      <c r="M39">
        <v>11758</v>
      </c>
      <c r="N39">
        <v>7802</v>
      </c>
      <c r="O39">
        <v>5051</v>
      </c>
      <c r="P39">
        <v>4176</v>
      </c>
      <c r="Q39">
        <v>38158</v>
      </c>
    </row>
    <row r="40" spans="1:17" x14ac:dyDescent="0.2">
      <c r="B40" s="19" t="s">
        <v>279</v>
      </c>
      <c r="C40" s="6">
        <v>0.1</v>
      </c>
      <c r="D40" s="6">
        <v>39.1</v>
      </c>
      <c r="E40" s="6">
        <v>34.6</v>
      </c>
      <c r="F40" s="6">
        <v>18.600000000000001</v>
      </c>
      <c r="G40" s="6">
        <v>5.5</v>
      </c>
      <c r="H40" s="6">
        <v>2.1</v>
      </c>
      <c r="I40" s="6">
        <v>100</v>
      </c>
      <c r="J40" s="6">
        <v>1.9</v>
      </c>
      <c r="K40">
        <v>23</v>
      </c>
      <c r="L40">
        <v>8176</v>
      </c>
      <c r="M40">
        <v>7227</v>
      </c>
      <c r="N40">
        <v>3881</v>
      </c>
      <c r="O40">
        <v>1140</v>
      </c>
      <c r="P40">
        <v>437</v>
      </c>
      <c r="Q40">
        <v>20886</v>
      </c>
    </row>
    <row r="41" spans="1:17" x14ac:dyDescent="0.2">
      <c r="B41" s="19" t="s">
        <v>929</v>
      </c>
      <c r="C41" s="6">
        <v>0</v>
      </c>
      <c r="D41" s="6">
        <v>14</v>
      </c>
      <c r="E41" s="6">
        <v>21.3</v>
      </c>
      <c r="F41" s="6">
        <v>21.7</v>
      </c>
      <c r="G41" s="6">
        <v>15.7</v>
      </c>
      <c r="H41" s="6">
        <v>27.3</v>
      </c>
      <c r="I41" s="6">
        <v>100</v>
      </c>
      <c r="J41" s="6">
        <v>1.4</v>
      </c>
      <c r="K41">
        <v>0</v>
      </c>
      <c r="L41">
        <v>2238</v>
      </c>
      <c r="M41">
        <v>3404</v>
      </c>
      <c r="N41">
        <v>3467</v>
      </c>
      <c r="O41">
        <v>2506</v>
      </c>
      <c r="P41">
        <v>4368</v>
      </c>
      <c r="Q41">
        <v>15984</v>
      </c>
    </row>
    <row r="42" spans="1:17" x14ac:dyDescent="0.2">
      <c r="B42" t="s">
        <v>107</v>
      </c>
      <c r="C42" s="6">
        <v>3.9</v>
      </c>
      <c r="D42" s="6">
        <v>26.4</v>
      </c>
      <c r="E42" s="6">
        <v>27.6</v>
      </c>
      <c r="F42" s="6">
        <v>19.399999999999999</v>
      </c>
      <c r="G42" s="6">
        <v>11.8</v>
      </c>
      <c r="H42" s="6">
        <v>10.9</v>
      </c>
      <c r="I42" s="6">
        <v>100</v>
      </c>
      <c r="J42" s="6">
        <v>74.099999999999994</v>
      </c>
      <c r="K42">
        <v>32312</v>
      </c>
      <c r="L42">
        <v>219223</v>
      </c>
      <c r="M42">
        <v>228997</v>
      </c>
      <c r="N42">
        <v>160596</v>
      </c>
      <c r="O42">
        <v>97581</v>
      </c>
      <c r="P42">
        <v>90514</v>
      </c>
      <c r="Q42">
        <v>829223</v>
      </c>
    </row>
    <row r="43" spans="1:17" x14ac:dyDescent="0.2">
      <c r="A43" t="s">
        <v>100</v>
      </c>
      <c r="B43" t="s">
        <v>908</v>
      </c>
      <c r="C43" s="6">
        <v>9.8000000000000007</v>
      </c>
      <c r="D43" s="6">
        <v>38.200000000000003</v>
      </c>
      <c r="E43" s="6">
        <v>27.3</v>
      </c>
      <c r="F43" s="6">
        <v>13.3</v>
      </c>
      <c r="G43" s="6">
        <v>7.2</v>
      </c>
      <c r="H43" s="6">
        <v>4.0999999999999996</v>
      </c>
      <c r="I43" s="6">
        <v>100</v>
      </c>
      <c r="J43" s="6">
        <v>18.399999999999999</v>
      </c>
      <c r="K43">
        <v>16420</v>
      </c>
      <c r="L43">
        <v>63781</v>
      </c>
      <c r="M43">
        <v>45473</v>
      </c>
      <c r="N43">
        <v>22140</v>
      </c>
      <c r="O43">
        <v>12084</v>
      </c>
      <c r="P43">
        <v>6900</v>
      </c>
      <c r="Q43">
        <v>166797</v>
      </c>
    </row>
    <row r="44" spans="1:17" x14ac:dyDescent="0.2">
      <c r="B44" t="s">
        <v>909</v>
      </c>
      <c r="C44" s="6">
        <v>2.9</v>
      </c>
      <c r="D44" s="6">
        <v>30.5</v>
      </c>
      <c r="E44" s="6">
        <v>29.8</v>
      </c>
      <c r="F44" s="6">
        <v>19</v>
      </c>
      <c r="G44" s="6">
        <v>9.3000000000000007</v>
      </c>
      <c r="H44" s="6">
        <v>8.5</v>
      </c>
      <c r="I44" s="6">
        <v>100</v>
      </c>
      <c r="J44" s="6">
        <v>7.1</v>
      </c>
      <c r="K44">
        <v>1877</v>
      </c>
      <c r="L44">
        <v>19593</v>
      </c>
      <c r="M44">
        <v>19109</v>
      </c>
      <c r="N44">
        <v>12196</v>
      </c>
      <c r="O44">
        <v>5999</v>
      </c>
      <c r="P44">
        <v>5442</v>
      </c>
      <c r="Q44">
        <v>64215</v>
      </c>
    </row>
    <row r="45" spans="1:17" x14ac:dyDescent="0.2">
      <c r="B45" s="19" t="s">
        <v>278</v>
      </c>
      <c r="C45" s="6">
        <v>0.4</v>
      </c>
      <c r="D45" s="6">
        <v>36.799999999999997</v>
      </c>
      <c r="E45" s="6">
        <v>43.1</v>
      </c>
      <c r="F45" s="6">
        <v>13.7</v>
      </c>
      <c r="G45" s="6">
        <v>6.1</v>
      </c>
      <c r="H45" s="6">
        <v>0</v>
      </c>
      <c r="I45" s="6">
        <v>100</v>
      </c>
      <c r="J45" s="6">
        <v>0.2</v>
      </c>
      <c r="K45">
        <v>5</v>
      </c>
      <c r="L45">
        <v>558</v>
      </c>
      <c r="M45">
        <v>653</v>
      </c>
      <c r="N45">
        <v>207</v>
      </c>
      <c r="O45">
        <v>93</v>
      </c>
      <c r="P45">
        <v>0</v>
      </c>
      <c r="Q45">
        <v>1516</v>
      </c>
    </row>
    <row r="46" spans="1:17" x14ac:dyDescent="0.2">
      <c r="B46" s="19" t="s">
        <v>279</v>
      </c>
      <c r="C46" s="6">
        <v>0.5</v>
      </c>
      <c r="D46" s="6">
        <v>53.3</v>
      </c>
      <c r="E46" s="6">
        <v>36</v>
      </c>
      <c r="F46" s="6">
        <v>9.5</v>
      </c>
      <c r="G46" s="6">
        <v>0.8</v>
      </c>
      <c r="H46" s="6">
        <v>0</v>
      </c>
      <c r="I46" s="6">
        <v>100</v>
      </c>
      <c r="J46" s="6">
        <v>0.2</v>
      </c>
      <c r="K46">
        <v>8</v>
      </c>
      <c r="L46">
        <v>933</v>
      </c>
      <c r="M46">
        <v>630</v>
      </c>
      <c r="N46">
        <v>166</v>
      </c>
      <c r="O46">
        <v>14</v>
      </c>
      <c r="P46">
        <v>0</v>
      </c>
      <c r="Q46">
        <v>1751</v>
      </c>
    </row>
    <row r="47" spans="1:17" x14ac:dyDescent="0.2">
      <c r="B47" s="19" t="s">
        <v>929</v>
      </c>
      <c r="C47" s="6">
        <v>0</v>
      </c>
      <c r="D47" s="6">
        <v>23.9</v>
      </c>
      <c r="E47" s="6">
        <v>22.6</v>
      </c>
      <c r="F47" s="6">
        <v>22.6</v>
      </c>
      <c r="G47" s="6">
        <v>11.6</v>
      </c>
      <c r="H47" s="6">
        <v>19.399999999999999</v>
      </c>
      <c r="I47" s="6">
        <v>100</v>
      </c>
      <c r="J47" s="6">
        <v>0.1</v>
      </c>
      <c r="K47">
        <v>0</v>
      </c>
      <c r="L47">
        <v>165</v>
      </c>
      <c r="M47">
        <v>156</v>
      </c>
      <c r="N47">
        <v>156</v>
      </c>
      <c r="O47">
        <v>80</v>
      </c>
      <c r="P47">
        <v>134</v>
      </c>
      <c r="Q47">
        <v>691</v>
      </c>
    </row>
    <row r="48" spans="1:17" x14ac:dyDescent="0.2">
      <c r="B48" t="s">
        <v>107</v>
      </c>
      <c r="C48" s="6">
        <v>7.8</v>
      </c>
      <c r="D48" s="6">
        <v>36.200000000000003</v>
      </c>
      <c r="E48" s="6">
        <v>28.1</v>
      </c>
      <c r="F48" s="6">
        <v>14.8</v>
      </c>
      <c r="G48" s="6">
        <v>7.8</v>
      </c>
      <c r="H48" s="6">
        <v>5.3</v>
      </c>
      <c r="I48" s="6">
        <v>100</v>
      </c>
      <c r="J48" s="6">
        <v>25.9</v>
      </c>
      <c r="K48">
        <v>18309</v>
      </c>
      <c r="L48">
        <v>85030</v>
      </c>
      <c r="M48">
        <v>66020</v>
      </c>
      <c r="N48">
        <v>34864</v>
      </c>
      <c r="O48">
        <v>18269</v>
      </c>
      <c r="P48">
        <v>12476</v>
      </c>
      <c r="Q48">
        <v>234969</v>
      </c>
    </row>
    <row r="49" spans="1:19" x14ac:dyDescent="0.2">
      <c r="A49" t="s">
        <v>101</v>
      </c>
      <c r="B49" t="s">
        <v>908</v>
      </c>
      <c r="C49" s="6">
        <v>7.1</v>
      </c>
      <c r="D49" s="6">
        <v>32.4</v>
      </c>
      <c r="E49" s="6">
        <v>27.9</v>
      </c>
      <c r="F49" s="6">
        <v>16.100000000000001</v>
      </c>
      <c r="G49" s="6">
        <v>9.1999999999999993</v>
      </c>
      <c r="H49" s="6">
        <v>7.3</v>
      </c>
      <c r="I49" s="6">
        <v>100</v>
      </c>
      <c r="J49" s="6">
        <v>27.7</v>
      </c>
      <c r="K49">
        <v>39596</v>
      </c>
      <c r="L49">
        <v>181931</v>
      </c>
      <c r="M49">
        <v>156707</v>
      </c>
      <c r="N49">
        <v>90035</v>
      </c>
      <c r="O49">
        <v>51744</v>
      </c>
      <c r="P49">
        <v>40688</v>
      </c>
      <c r="Q49">
        <v>560701</v>
      </c>
    </row>
    <row r="50" spans="1:19" x14ac:dyDescent="0.2">
      <c r="B50" t="s">
        <v>909</v>
      </c>
      <c r="C50" s="6">
        <v>2.6</v>
      </c>
      <c r="D50" s="6">
        <v>23.8</v>
      </c>
      <c r="E50" s="6">
        <v>27</v>
      </c>
      <c r="F50" s="6">
        <v>21.1</v>
      </c>
      <c r="G50" s="6">
        <v>13</v>
      </c>
      <c r="H50" s="6">
        <v>12.5</v>
      </c>
      <c r="I50" s="6">
        <v>100</v>
      </c>
      <c r="J50" s="6">
        <v>20.9</v>
      </c>
      <c r="K50">
        <v>10975</v>
      </c>
      <c r="L50">
        <v>100894</v>
      </c>
      <c r="M50">
        <v>114483</v>
      </c>
      <c r="N50">
        <v>89747</v>
      </c>
      <c r="O50">
        <v>55222</v>
      </c>
      <c r="P50">
        <v>53186</v>
      </c>
      <c r="Q50">
        <v>424506</v>
      </c>
    </row>
    <row r="51" spans="1:19" x14ac:dyDescent="0.2">
      <c r="B51" s="19" t="s">
        <v>278</v>
      </c>
      <c r="C51" s="6">
        <v>0</v>
      </c>
      <c r="D51" s="6">
        <v>25</v>
      </c>
      <c r="E51" s="6">
        <v>31.3</v>
      </c>
      <c r="F51" s="6">
        <v>20.2</v>
      </c>
      <c r="G51" s="6">
        <v>13</v>
      </c>
      <c r="H51" s="6">
        <v>10.5</v>
      </c>
      <c r="I51" s="6">
        <v>100</v>
      </c>
      <c r="J51" s="6">
        <v>2</v>
      </c>
      <c r="K51">
        <v>18</v>
      </c>
      <c r="L51">
        <v>9915</v>
      </c>
      <c r="M51">
        <v>12411</v>
      </c>
      <c r="N51">
        <v>8009</v>
      </c>
      <c r="O51">
        <v>5144</v>
      </c>
      <c r="P51">
        <v>4176</v>
      </c>
      <c r="Q51">
        <v>39674</v>
      </c>
    </row>
    <row r="52" spans="1:19" x14ac:dyDescent="0.2">
      <c r="B52" s="19" t="s">
        <v>279</v>
      </c>
      <c r="C52" s="6">
        <v>0.1</v>
      </c>
      <c r="D52" s="6">
        <v>40.200000000000003</v>
      </c>
      <c r="E52" s="6">
        <v>34.700000000000003</v>
      </c>
      <c r="F52" s="6">
        <v>17.899999999999999</v>
      </c>
      <c r="G52" s="6">
        <v>5.0999999999999996</v>
      </c>
      <c r="H52" s="6">
        <v>1.9</v>
      </c>
      <c r="I52" s="6">
        <v>100</v>
      </c>
      <c r="J52" s="6">
        <v>1.1000000000000001</v>
      </c>
      <c r="K52">
        <v>32</v>
      </c>
      <c r="L52">
        <v>9109</v>
      </c>
      <c r="M52">
        <v>7857</v>
      </c>
      <c r="N52">
        <v>4047</v>
      </c>
      <c r="O52">
        <v>1154</v>
      </c>
      <c r="P52">
        <v>437</v>
      </c>
      <c r="Q52">
        <v>22636</v>
      </c>
    </row>
    <row r="53" spans="1:19" x14ac:dyDescent="0.2">
      <c r="B53" s="19" t="s">
        <v>929</v>
      </c>
      <c r="C53" s="6">
        <v>0</v>
      </c>
      <c r="D53" s="6">
        <v>14.4</v>
      </c>
      <c r="E53" s="6">
        <v>21.4</v>
      </c>
      <c r="F53" s="6">
        <v>21.7</v>
      </c>
      <c r="G53" s="6">
        <v>15.5</v>
      </c>
      <c r="H53" s="6">
        <v>27</v>
      </c>
      <c r="I53" s="6">
        <v>100</v>
      </c>
      <c r="J53" s="6">
        <v>0.8</v>
      </c>
      <c r="K53">
        <v>0</v>
      </c>
      <c r="L53">
        <v>2404</v>
      </c>
      <c r="M53">
        <v>3560</v>
      </c>
      <c r="N53">
        <v>3623</v>
      </c>
      <c r="O53">
        <v>2586</v>
      </c>
      <c r="P53">
        <v>4502</v>
      </c>
      <c r="Q53">
        <v>16675</v>
      </c>
    </row>
    <row r="54" spans="1:19" x14ac:dyDescent="0.2">
      <c r="B54" t="s">
        <v>107</v>
      </c>
      <c r="C54" s="6">
        <v>4.8</v>
      </c>
      <c r="D54" s="6">
        <v>28.6</v>
      </c>
      <c r="E54" s="6">
        <v>27.7</v>
      </c>
      <c r="F54" s="6">
        <v>18.399999999999999</v>
      </c>
      <c r="G54" s="6">
        <v>10.9</v>
      </c>
      <c r="H54" s="6">
        <v>9.6999999999999993</v>
      </c>
      <c r="I54" s="6">
        <v>100</v>
      </c>
      <c r="J54" s="6">
        <v>52.5</v>
      </c>
      <c r="K54">
        <v>50621</v>
      </c>
      <c r="L54">
        <v>304253</v>
      </c>
      <c r="M54">
        <v>295017</v>
      </c>
      <c r="N54">
        <v>195460</v>
      </c>
      <c r="O54">
        <v>115850</v>
      </c>
      <c r="P54">
        <v>102990</v>
      </c>
      <c r="Q54">
        <v>1064192</v>
      </c>
    </row>
    <row r="55" spans="1:19" x14ac:dyDescent="0.2">
      <c r="C55" s="1"/>
      <c r="D55" s="1"/>
      <c r="E55" s="1"/>
      <c r="F55" s="1"/>
      <c r="G55" s="1"/>
      <c r="H55" s="1"/>
      <c r="I55" s="1"/>
      <c r="J55" s="1"/>
      <c r="K55" s="1"/>
      <c r="L55" s="1"/>
      <c r="M55" s="1"/>
      <c r="N55" s="1"/>
      <c r="O55" s="1"/>
      <c r="P55" s="1"/>
      <c r="Q55" s="1"/>
    </row>
    <row r="56" spans="1:19" x14ac:dyDescent="0.2">
      <c r="A56" s="69" t="s">
        <v>934</v>
      </c>
    </row>
    <row r="58" spans="1:19" x14ac:dyDescent="0.2">
      <c r="B58" s="6"/>
      <c r="C58" s="6"/>
      <c r="D58" s="6"/>
      <c r="E58" s="6"/>
      <c r="F58" s="6"/>
      <c r="G58" s="6"/>
      <c r="H58" s="6"/>
      <c r="I58" s="6"/>
      <c r="J58" s="6"/>
      <c r="K58" s="6"/>
      <c r="L58" s="6"/>
      <c r="M58" s="6"/>
      <c r="N58" s="6"/>
      <c r="O58" s="6"/>
      <c r="P58" s="6"/>
      <c r="Q58" s="6"/>
      <c r="R58" s="6"/>
      <c r="S58" s="6"/>
    </row>
  </sheetData>
  <mergeCells count="13">
    <mergeCell ref="C4:I4"/>
    <mergeCell ref="K4:Q4"/>
    <mergeCell ref="C5:H5"/>
    <mergeCell ref="K5:P5"/>
    <mergeCell ref="C7:I7"/>
    <mergeCell ref="K7:Q7"/>
    <mergeCell ref="C33:I33"/>
    <mergeCell ref="K33:Q33"/>
    <mergeCell ref="C34:H34"/>
    <mergeCell ref="K34:P34"/>
    <mergeCell ref="C36:I36"/>
    <mergeCell ref="K36:Q36"/>
    <mergeCell ref="J33:J34"/>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3"/>
  <sheetViews>
    <sheetView workbookViewId="0">
      <pane ySplit="4" topLeftCell="A5" activePane="bottomLeft" state="frozen"/>
      <selection pane="bottomLeft" activeCell="K5" sqref="K5:M5"/>
    </sheetView>
  </sheetViews>
  <sheetFormatPr defaultRowHeight="12.75" x14ac:dyDescent="0.2"/>
  <cols>
    <col min="1" max="1" width="24" customWidth="1"/>
    <col min="2" max="2" width="12.5703125" customWidth="1"/>
    <col min="3" max="3" width="9.5703125" customWidth="1"/>
    <col min="4" max="4" width="9.5703125" bestFit="1" customWidth="1"/>
    <col min="5" max="5" width="8.5703125" customWidth="1"/>
    <col min="6" max="6" width="9.5703125" bestFit="1" customWidth="1"/>
    <col min="7" max="7" width="8.5703125" customWidth="1"/>
    <col min="8" max="8" width="9.5703125" bestFit="1" customWidth="1"/>
    <col min="9" max="9" width="11.5703125" bestFit="1" customWidth="1"/>
    <col min="10" max="10" width="3.5703125" customWidth="1"/>
    <col min="13" max="13" width="8.28515625" customWidth="1"/>
    <col min="248" max="248" width="16.28515625" customWidth="1"/>
    <col min="249" max="249" width="11.42578125" customWidth="1"/>
    <col min="254" max="254" width="8.5703125" customWidth="1"/>
    <col min="257" max="257" width="2.42578125" customWidth="1"/>
    <col min="260" max="260" width="8.28515625" customWidth="1"/>
    <col min="504" max="504" width="16.28515625" customWidth="1"/>
    <col min="505" max="505" width="11.42578125" customWidth="1"/>
    <col min="510" max="510" width="8.5703125" customWidth="1"/>
    <col min="513" max="513" width="2.42578125" customWidth="1"/>
    <col min="516" max="516" width="8.28515625" customWidth="1"/>
    <col min="760" max="760" width="16.28515625" customWidth="1"/>
    <col min="761" max="761" width="11.42578125" customWidth="1"/>
    <col min="766" max="766" width="8.5703125" customWidth="1"/>
    <col min="769" max="769" width="2.42578125" customWidth="1"/>
    <col min="772" max="772" width="8.28515625" customWidth="1"/>
    <col min="1016" max="1016" width="16.28515625" customWidth="1"/>
    <col min="1017" max="1017" width="11.42578125" customWidth="1"/>
    <col min="1022" max="1022" width="8.5703125" customWidth="1"/>
    <col min="1025" max="1025" width="2.42578125" customWidth="1"/>
    <col min="1028" max="1028" width="8.28515625" customWidth="1"/>
    <col min="1272" max="1272" width="16.28515625" customWidth="1"/>
    <col min="1273" max="1273" width="11.42578125" customWidth="1"/>
    <col min="1278" max="1278" width="8.5703125" customWidth="1"/>
    <col min="1281" max="1281" width="2.42578125" customWidth="1"/>
    <col min="1284" max="1284" width="8.28515625" customWidth="1"/>
    <col min="1528" max="1528" width="16.28515625" customWidth="1"/>
    <col min="1529" max="1529" width="11.42578125" customWidth="1"/>
    <col min="1534" max="1534" width="8.5703125" customWidth="1"/>
    <col min="1537" max="1537" width="2.42578125" customWidth="1"/>
    <col min="1540" max="1540" width="8.28515625" customWidth="1"/>
    <col min="1784" max="1784" width="16.28515625" customWidth="1"/>
    <col min="1785" max="1785" width="11.42578125" customWidth="1"/>
    <col min="1790" max="1790" width="8.5703125" customWidth="1"/>
    <col min="1793" max="1793" width="2.42578125" customWidth="1"/>
    <col min="1796" max="1796" width="8.28515625" customWidth="1"/>
    <col min="2040" max="2040" width="16.28515625" customWidth="1"/>
    <col min="2041" max="2041" width="11.42578125" customWidth="1"/>
    <col min="2046" max="2046" width="8.5703125" customWidth="1"/>
    <col min="2049" max="2049" width="2.42578125" customWidth="1"/>
    <col min="2052" max="2052" width="8.28515625" customWidth="1"/>
    <col min="2296" max="2296" width="16.28515625" customWidth="1"/>
    <col min="2297" max="2297" width="11.42578125" customWidth="1"/>
    <col min="2302" max="2302" width="8.5703125" customWidth="1"/>
    <col min="2305" max="2305" width="2.42578125" customWidth="1"/>
    <col min="2308" max="2308" width="8.28515625" customWidth="1"/>
    <col min="2552" max="2552" width="16.28515625" customWidth="1"/>
    <col min="2553" max="2553" width="11.42578125" customWidth="1"/>
    <col min="2558" max="2558" width="8.5703125" customWidth="1"/>
    <col min="2561" max="2561" width="2.42578125" customWidth="1"/>
    <col min="2564" max="2564" width="8.28515625" customWidth="1"/>
    <col min="2808" max="2808" width="16.28515625" customWidth="1"/>
    <col min="2809" max="2809" width="11.42578125" customWidth="1"/>
    <col min="2814" max="2814" width="8.5703125" customWidth="1"/>
    <col min="2817" max="2817" width="2.42578125" customWidth="1"/>
    <col min="2820" max="2820" width="8.28515625" customWidth="1"/>
    <col min="3064" max="3064" width="16.28515625" customWidth="1"/>
    <col min="3065" max="3065" width="11.42578125" customWidth="1"/>
    <col min="3070" max="3070" width="8.5703125" customWidth="1"/>
    <col min="3073" max="3073" width="2.42578125" customWidth="1"/>
    <col min="3076" max="3076" width="8.28515625" customWidth="1"/>
    <col min="3320" max="3320" width="16.28515625" customWidth="1"/>
    <col min="3321" max="3321" width="11.42578125" customWidth="1"/>
    <col min="3326" max="3326" width="8.5703125" customWidth="1"/>
    <col min="3329" max="3329" width="2.42578125" customWidth="1"/>
    <col min="3332" max="3332" width="8.28515625" customWidth="1"/>
    <col min="3576" max="3576" width="16.28515625" customWidth="1"/>
    <col min="3577" max="3577" width="11.42578125" customWidth="1"/>
    <col min="3582" max="3582" width="8.5703125" customWidth="1"/>
    <col min="3585" max="3585" width="2.42578125" customWidth="1"/>
    <col min="3588" max="3588" width="8.28515625" customWidth="1"/>
    <col min="3832" max="3832" width="16.28515625" customWidth="1"/>
    <col min="3833" max="3833" width="11.42578125" customWidth="1"/>
    <col min="3838" max="3838" width="8.5703125" customWidth="1"/>
    <col min="3841" max="3841" width="2.42578125" customWidth="1"/>
    <col min="3844" max="3844" width="8.28515625" customWidth="1"/>
    <col min="4088" max="4088" width="16.28515625" customWidth="1"/>
    <col min="4089" max="4089" width="11.42578125" customWidth="1"/>
    <col min="4094" max="4094" width="8.5703125" customWidth="1"/>
    <col min="4097" max="4097" width="2.42578125" customWidth="1"/>
    <col min="4100" max="4100" width="8.28515625" customWidth="1"/>
    <col min="4344" max="4344" width="16.28515625" customWidth="1"/>
    <col min="4345" max="4345" width="11.42578125" customWidth="1"/>
    <col min="4350" max="4350" width="8.5703125" customWidth="1"/>
    <col min="4353" max="4353" width="2.42578125" customWidth="1"/>
    <col min="4356" max="4356" width="8.28515625" customWidth="1"/>
    <col min="4600" max="4600" width="16.28515625" customWidth="1"/>
    <col min="4601" max="4601" width="11.42578125" customWidth="1"/>
    <col min="4606" max="4606" width="8.5703125" customWidth="1"/>
    <col min="4609" max="4609" width="2.42578125" customWidth="1"/>
    <col min="4612" max="4612" width="8.28515625" customWidth="1"/>
    <col min="4856" max="4856" width="16.28515625" customWidth="1"/>
    <col min="4857" max="4857" width="11.42578125" customWidth="1"/>
    <col min="4862" max="4862" width="8.5703125" customWidth="1"/>
    <col min="4865" max="4865" width="2.42578125" customWidth="1"/>
    <col min="4868" max="4868" width="8.28515625" customWidth="1"/>
    <col min="5112" max="5112" width="16.28515625" customWidth="1"/>
    <col min="5113" max="5113" width="11.42578125" customWidth="1"/>
    <col min="5118" max="5118" width="8.5703125" customWidth="1"/>
    <col min="5121" max="5121" width="2.42578125" customWidth="1"/>
    <col min="5124" max="5124" width="8.28515625" customWidth="1"/>
    <col min="5368" max="5368" width="16.28515625" customWidth="1"/>
    <col min="5369" max="5369" width="11.42578125" customWidth="1"/>
    <col min="5374" max="5374" width="8.5703125" customWidth="1"/>
    <col min="5377" max="5377" width="2.42578125" customWidth="1"/>
    <col min="5380" max="5380" width="8.28515625" customWidth="1"/>
    <col min="5624" max="5624" width="16.28515625" customWidth="1"/>
    <col min="5625" max="5625" width="11.42578125" customWidth="1"/>
    <col min="5630" max="5630" width="8.5703125" customWidth="1"/>
    <col min="5633" max="5633" width="2.42578125" customWidth="1"/>
    <col min="5636" max="5636" width="8.28515625" customWidth="1"/>
    <col min="5880" max="5880" width="16.28515625" customWidth="1"/>
    <col min="5881" max="5881" width="11.42578125" customWidth="1"/>
    <col min="5886" max="5886" width="8.5703125" customWidth="1"/>
    <col min="5889" max="5889" width="2.42578125" customWidth="1"/>
    <col min="5892" max="5892" width="8.28515625" customWidth="1"/>
    <col min="6136" max="6136" width="16.28515625" customWidth="1"/>
    <col min="6137" max="6137" width="11.42578125" customWidth="1"/>
    <col min="6142" max="6142" width="8.5703125" customWidth="1"/>
    <col min="6145" max="6145" width="2.42578125" customWidth="1"/>
    <col min="6148" max="6148" width="8.28515625" customWidth="1"/>
    <col min="6392" max="6392" width="16.28515625" customWidth="1"/>
    <col min="6393" max="6393" width="11.42578125" customWidth="1"/>
    <col min="6398" max="6398" width="8.5703125" customWidth="1"/>
    <col min="6401" max="6401" width="2.42578125" customWidth="1"/>
    <col min="6404" max="6404" width="8.28515625" customWidth="1"/>
    <col min="6648" max="6648" width="16.28515625" customWidth="1"/>
    <col min="6649" max="6649" width="11.42578125" customWidth="1"/>
    <col min="6654" max="6654" width="8.5703125" customWidth="1"/>
    <col min="6657" max="6657" width="2.42578125" customWidth="1"/>
    <col min="6660" max="6660" width="8.28515625" customWidth="1"/>
    <col min="6904" max="6904" width="16.28515625" customWidth="1"/>
    <col min="6905" max="6905" width="11.42578125" customWidth="1"/>
    <col min="6910" max="6910" width="8.5703125" customWidth="1"/>
    <col min="6913" max="6913" width="2.42578125" customWidth="1"/>
    <col min="6916" max="6916" width="8.28515625" customWidth="1"/>
    <col min="7160" max="7160" width="16.28515625" customWidth="1"/>
    <col min="7161" max="7161" width="11.42578125" customWidth="1"/>
    <col min="7166" max="7166" width="8.5703125" customWidth="1"/>
    <col min="7169" max="7169" width="2.42578125" customWidth="1"/>
    <col min="7172" max="7172" width="8.28515625" customWidth="1"/>
    <col min="7416" max="7416" width="16.28515625" customWidth="1"/>
    <col min="7417" max="7417" width="11.42578125" customWidth="1"/>
    <col min="7422" max="7422" width="8.5703125" customWidth="1"/>
    <col min="7425" max="7425" width="2.42578125" customWidth="1"/>
    <col min="7428" max="7428" width="8.28515625" customWidth="1"/>
    <col min="7672" max="7672" width="16.28515625" customWidth="1"/>
    <col min="7673" max="7673" width="11.42578125" customWidth="1"/>
    <col min="7678" max="7678" width="8.5703125" customWidth="1"/>
    <col min="7681" max="7681" width="2.42578125" customWidth="1"/>
    <col min="7684" max="7684" width="8.28515625" customWidth="1"/>
    <col min="7928" max="7928" width="16.28515625" customWidth="1"/>
    <col min="7929" max="7929" width="11.42578125" customWidth="1"/>
    <col min="7934" max="7934" width="8.5703125" customWidth="1"/>
    <col min="7937" max="7937" width="2.42578125" customWidth="1"/>
    <col min="7940" max="7940" width="8.28515625" customWidth="1"/>
    <col min="8184" max="8184" width="16.28515625" customWidth="1"/>
    <col min="8185" max="8185" width="11.42578125" customWidth="1"/>
    <col min="8190" max="8190" width="8.5703125" customWidth="1"/>
    <col min="8193" max="8193" width="2.42578125" customWidth="1"/>
    <col min="8196" max="8196" width="8.28515625" customWidth="1"/>
    <col min="8440" max="8440" width="16.28515625" customWidth="1"/>
    <col min="8441" max="8441" width="11.42578125" customWidth="1"/>
    <col min="8446" max="8446" width="8.5703125" customWidth="1"/>
    <col min="8449" max="8449" width="2.42578125" customWidth="1"/>
    <col min="8452" max="8452" width="8.28515625" customWidth="1"/>
    <col min="8696" max="8696" width="16.28515625" customWidth="1"/>
    <col min="8697" max="8697" width="11.42578125" customWidth="1"/>
    <col min="8702" max="8702" width="8.5703125" customWidth="1"/>
    <col min="8705" max="8705" width="2.42578125" customWidth="1"/>
    <col min="8708" max="8708" width="8.28515625" customWidth="1"/>
    <col min="8952" max="8952" width="16.28515625" customWidth="1"/>
    <col min="8953" max="8953" width="11.42578125" customWidth="1"/>
    <col min="8958" max="8958" width="8.5703125" customWidth="1"/>
    <col min="8961" max="8961" width="2.42578125" customWidth="1"/>
    <col min="8964" max="8964" width="8.28515625" customWidth="1"/>
    <col min="9208" max="9208" width="16.28515625" customWidth="1"/>
    <col min="9209" max="9209" width="11.42578125" customWidth="1"/>
    <col min="9214" max="9214" width="8.5703125" customWidth="1"/>
    <col min="9217" max="9217" width="2.42578125" customWidth="1"/>
    <col min="9220" max="9220" width="8.28515625" customWidth="1"/>
    <col min="9464" max="9464" width="16.28515625" customWidth="1"/>
    <col min="9465" max="9465" width="11.42578125" customWidth="1"/>
    <col min="9470" max="9470" width="8.5703125" customWidth="1"/>
    <col min="9473" max="9473" width="2.42578125" customWidth="1"/>
    <col min="9476" max="9476" width="8.28515625" customWidth="1"/>
    <col min="9720" max="9720" width="16.28515625" customWidth="1"/>
    <col min="9721" max="9721" width="11.42578125" customWidth="1"/>
    <col min="9726" max="9726" width="8.5703125" customWidth="1"/>
    <col min="9729" max="9729" width="2.42578125" customWidth="1"/>
    <col min="9732" max="9732" width="8.28515625" customWidth="1"/>
    <col min="9976" max="9976" width="16.28515625" customWidth="1"/>
    <col min="9977" max="9977" width="11.42578125" customWidth="1"/>
    <col min="9982" max="9982" width="8.5703125" customWidth="1"/>
    <col min="9985" max="9985" width="2.42578125" customWidth="1"/>
    <col min="9988" max="9988" width="8.28515625" customWidth="1"/>
    <col min="10232" max="10232" width="16.28515625" customWidth="1"/>
    <col min="10233" max="10233" width="11.42578125" customWidth="1"/>
    <col min="10238" max="10238" width="8.5703125" customWidth="1"/>
    <col min="10241" max="10241" width="2.42578125" customWidth="1"/>
    <col min="10244" max="10244" width="8.28515625" customWidth="1"/>
    <col min="10488" max="10488" width="16.28515625" customWidth="1"/>
    <col min="10489" max="10489" width="11.42578125" customWidth="1"/>
    <col min="10494" max="10494" width="8.5703125" customWidth="1"/>
    <col min="10497" max="10497" width="2.42578125" customWidth="1"/>
    <col min="10500" max="10500" width="8.28515625" customWidth="1"/>
    <col min="10744" max="10744" width="16.28515625" customWidth="1"/>
    <col min="10745" max="10745" width="11.42578125" customWidth="1"/>
    <col min="10750" max="10750" width="8.5703125" customWidth="1"/>
    <col min="10753" max="10753" width="2.42578125" customWidth="1"/>
    <col min="10756" max="10756" width="8.28515625" customWidth="1"/>
    <col min="11000" max="11000" width="16.28515625" customWidth="1"/>
    <col min="11001" max="11001" width="11.42578125" customWidth="1"/>
    <col min="11006" max="11006" width="8.5703125" customWidth="1"/>
    <col min="11009" max="11009" width="2.42578125" customWidth="1"/>
    <col min="11012" max="11012" width="8.28515625" customWidth="1"/>
    <col min="11256" max="11256" width="16.28515625" customWidth="1"/>
    <col min="11257" max="11257" width="11.42578125" customWidth="1"/>
    <col min="11262" max="11262" width="8.5703125" customWidth="1"/>
    <col min="11265" max="11265" width="2.42578125" customWidth="1"/>
    <col min="11268" max="11268" width="8.28515625" customWidth="1"/>
    <col min="11512" max="11512" width="16.28515625" customWidth="1"/>
    <col min="11513" max="11513" width="11.42578125" customWidth="1"/>
    <col min="11518" max="11518" width="8.5703125" customWidth="1"/>
    <col min="11521" max="11521" width="2.42578125" customWidth="1"/>
    <col min="11524" max="11524" width="8.28515625" customWidth="1"/>
    <col min="11768" max="11768" width="16.28515625" customWidth="1"/>
    <col min="11769" max="11769" width="11.42578125" customWidth="1"/>
    <col min="11774" max="11774" width="8.5703125" customWidth="1"/>
    <col min="11777" max="11777" width="2.42578125" customWidth="1"/>
    <col min="11780" max="11780" width="8.28515625" customWidth="1"/>
    <col min="12024" max="12024" width="16.28515625" customWidth="1"/>
    <col min="12025" max="12025" width="11.42578125" customWidth="1"/>
    <col min="12030" max="12030" width="8.5703125" customWidth="1"/>
    <col min="12033" max="12033" width="2.42578125" customWidth="1"/>
    <col min="12036" max="12036" width="8.28515625" customWidth="1"/>
    <col min="12280" max="12280" width="16.28515625" customWidth="1"/>
    <col min="12281" max="12281" width="11.42578125" customWidth="1"/>
    <col min="12286" max="12286" width="8.5703125" customWidth="1"/>
    <col min="12289" max="12289" width="2.42578125" customWidth="1"/>
    <col min="12292" max="12292" width="8.28515625" customWidth="1"/>
    <col min="12536" max="12536" width="16.28515625" customWidth="1"/>
    <col min="12537" max="12537" width="11.42578125" customWidth="1"/>
    <col min="12542" max="12542" width="8.5703125" customWidth="1"/>
    <col min="12545" max="12545" width="2.42578125" customWidth="1"/>
    <col min="12548" max="12548" width="8.28515625" customWidth="1"/>
    <col min="12792" max="12792" width="16.28515625" customWidth="1"/>
    <col min="12793" max="12793" width="11.42578125" customWidth="1"/>
    <col min="12798" max="12798" width="8.5703125" customWidth="1"/>
    <col min="12801" max="12801" width="2.42578125" customWidth="1"/>
    <col min="12804" max="12804" width="8.28515625" customWidth="1"/>
    <col min="13048" max="13048" width="16.28515625" customWidth="1"/>
    <col min="13049" max="13049" width="11.42578125" customWidth="1"/>
    <col min="13054" max="13054" width="8.5703125" customWidth="1"/>
    <col min="13057" max="13057" width="2.42578125" customWidth="1"/>
    <col min="13060" max="13060" width="8.28515625" customWidth="1"/>
    <col min="13304" max="13304" width="16.28515625" customWidth="1"/>
    <col min="13305" max="13305" width="11.42578125" customWidth="1"/>
    <col min="13310" max="13310" width="8.5703125" customWidth="1"/>
    <col min="13313" max="13313" width="2.42578125" customWidth="1"/>
    <col min="13316" max="13316" width="8.28515625" customWidth="1"/>
    <col min="13560" max="13560" width="16.28515625" customWidth="1"/>
    <col min="13561" max="13561" width="11.42578125" customWidth="1"/>
    <col min="13566" max="13566" width="8.5703125" customWidth="1"/>
    <col min="13569" max="13569" width="2.42578125" customWidth="1"/>
    <col min="13572" max="13572" width="8.28515625" customWidth="1"/>
    <col min="13816" max="13816" width="16.28515625" customWidth="1"/>
    <col min="13817" max="13817" width="11.42578125" customWidth="1"/>
    <col min="13822" max="13822" width="8.5703125" customWidth="1"/>
    <col min="13825" max="13825" width="2.42578125" customWidth="1"/>
    <col min="13828" max="13828" width="8.28515625" customWidth="1"/>
    <col min="14072" max="14072" width="16.28515625" customWidth="1"/>
    <col min="14073" max="14073" width="11.42578125" customWidth="1"/>
    <col min="14078" max="14078" width="8.5703125" customWidth="1"/>
    <col min="14081" max="14081" width="2.42578125" customWidth="1"/>
    <col min="14084" max="14084" width="8.28515625" customWidth="1"/>
    <col min="14328" max="14328" width="16.28515625" customWidth="1"/>
    <col min="14329" max="14329" width="11.42578125" customWidth="1"/>
    <col min="14334" max="14334" width="8.5703125" customWidth="1"/>
    <col min="14337" max="14337" width="2.42578125" customWidth="1"/>
    <col min="14340" max="14340" width="8.28515625" customWidth="1"/>
    <col min="14584" max="14584" width="16.28515625" customWidth="1"/>
    <col min="14585" max="14585" width="11.42578125" customWidth="1"/>
    <col min="14590" max="14590" width="8.5703125" customWidth="1"/>
    <col min="14593" max="14593" width="2.42578125" customWidth="1"/>
    <col min="14596" max="14596" width="8.28515625" customWidth="1"/>
    <col min="14840" max="14840" width="16.28515625" customWidth="1"/>
    <col min="14841" max="14841" width="11.42578125" customWidth="1"/>
    <col min="14846" max="14846" width="8.5703125" customWidth="1"/>
    <col min="14849" max="14849" width="2.42578125" customWidth="1"/>
    <col min="14852" max="14852" width="8.28515625" customWidth="1"/>
    <col min="15096" max="15096" width="16.28515625" customWidth="1"/>
    <col min="15097" max="15097" width="11.42578125" customWidth="1"/>
    <col min="15102" max="15102" width="8.5703125" customWidth="1"/>
    <col min="15105" max="15105" width="2.42578125" customWidth="1"/>
    <col min="15108" max="15108" width="8.28515625" customWidth="1"/>
    <col min="15352" max="15352" width="16.28515625" customWidth="1"/>
    <col min="15353" max="15353" width="11.42578125" customWidth="1"/>
    <col min="15358" max="15358" width="8.5703125" customWidth="1"/>
    <col min="15361" max="15361" width="2.42578125" customWidth="1"/>
    <col min="15364" max="15364" width="8.28515625" customWidth="1"/>
    <col min="15608" max="15608" width="16.28515625" customWidth="1"/>
    <col min="15609" max="15609" width="11.42578125" customWidth="1"/>
    <col min="15614" max="15614" width="8.5703125" customWidth="1"/>
    <col min="15617" max="15617" width="2.42578125" customWidth="1"/>
    <col min="15620" max="15620" width="8.28515625" customWidth="1"/>
    <col min="15864" max="15864" width="16.28515625" customWidth="1"/>
    <col min="15865" max="15865" width="11.42578125" customWidth="1"/>
    <col min="15870" max="15870" width="8.5703125" customWidth="1"/>
    <col min="15873" max="15873" width="2.42578125" customWidth="1"/>
    <col min="15876" max="15876" width="8.28515625" customWidth="1"/>
    <col min="16120" max="16120" width="16.28515625" customWidth="1"/>
    <col min="16121" max="16121" width="11.42578125" customWidth="1"/>
    <col min="16126" max="16126" width="8.5703125" customWidth="1"/>
    <col min="16129" max="16129" width="2.42578125" customWidth="1"/>
    <col min="16132" max="16132" width="8.28515625" customWidth="1"/>
  </cols>
  <sheetData>
    <row r="1" spans="1:17" x14ac:dyDescent="0.2">
      <c r="A1" s="2" t="s">
        <v>834</v>
      </c>
      <c r="I1" s="4"/>
    </row>
    <row r="3" spans="1:17" ht="14.25" x14ac:dyDescent="0.2">
      <c r="A3" s="27" t="s">
        <v>116</v>
      </c>
      <c r="B3" s="19" t="s">
        <v>377</v>
      </c>
      <c r="C3" s="164" t="s">
        <v>404</v>
      </c>
      <c r="D3" s="165"/>
      <c r="E3" s="165"/>
      <c r="F3" s="165"/>
      <c r="G3" s="165"/>
      <c r="H3" s="165"/>
      <c r="I3" s="165"/>
      <c r="K3" s="164" t="s">
        <v>405</v>
      </c>
      <c r="L3" s="165"/>
      <c r="M3" s="165"/>
    </row>
    <row r="4" spans="1:17" ht="22.5" x14ac:dyDescent="0.2">
      <c r="C4" s="9" t="s">
        <v>378</v>
      </c>
      <c r="D4" s="9" t="s">
        <v>380</v>
      </c>
      <c r="E4" s="9" t="s">
        <v>379</v>
      </c>
      <c r="F4" s="9" t="s">
        <v>381</v>
      </c>
      <c r="G4" s="9" t="s">
        <v>382</v>
      </c>
      <c r="H4" s="9" t="s">
        <v>383</v>
      </c>
      <c r="I4" s="9" t="s">
        <v>107</v>
      </c>
      <c r="K4" s="9" t="s">
        <v>378</v>
      </c>
      <c r="L4" s="9" t="s">
        <v>381</v>
      </c>
      <c r="M4" s="9" t="s">
        <v>382</v>
      </c>
    </row>
    <row r="5" spans="1:17" x14ac:dyDescent="0.2">
      <c r="C5" s="178" t="s">
        <v>948</v>
      </c>
      <c r="D5" s="178"/>
      <c r="E5" s="178"/>
      <c r="F5" s="178"/>
      <c r="G5" s="178"/>
      <c r="H5" s="178"/>
      <c r="I5" s="178"/>
      <c r="K5" s="178" t="s">
        <v>948</v>
      </c>
      <c r="L5" s="178"/>
      <c r="M5" s="178"/>
    </row>
    <row r="6" spans="1:17" x14ac:dyDescent="0.2">
      <c r="A6" t="s">
        <v>99</v>
      </c>
      <c r="B6" t="s">
        <v>908</v>
      </c>
      <c r="C6" s="13">
        <v>278528.19500000001</v>
      </c>
      <c r="D6" s="13">
        <v>15815.915000000001</v>
      </c>
      <c r="E6" s="13">
        <v>43712.076000000001</v>
      </c>
      <c r="F6" s="13">
        <v>22128.058000000001</v>
      </c>
      <c r="G6" s="13">
        <v>66862.305999999997</v>
      </c>
      <c r="H6" s="13">
        <v>11222.201999999999</v>
      </c>
      <c r="I6" s="13">
        <v>438268.75199999998</v>
      </c>
      <c r="J6" s="13"/>
      <c r="K6" s="13">
        <v>6252.7669999999998</v>
      </c>
      <c r="L6" s="13">
        <v>491.96800000000002</v>
      </c>
      <c r="M6" s="13">
        <v>1395.7539999999999</v>
      </c>
      <c r="N6" s="13"/>
      <c r="O6" s="13"/>
      <c r="P6" s="13"/>
      <c r="Q6" s="13"/>
    </row>
    <row r="7" spans="1:17" x14ac:dyDescent="0.2">
      <c r="B7" t="s">
        <v>909</v>
      </c>
      <c r="C7" s="13">
        <v>214003.42</v>
      </c>
      <c r="D7" s="13">
        <v>36678.635000000002</v>
      </c>
      <c r="E7" s="13">
        <v>53210.531000000003</v>
      </c>
      <c r="F7" s="13">
        <v>19390.763999999999</v>
      </c>
      <c r="G7" s="13">
        <v>74908.865000000005</v>
      </c>
      <c r="H7" s="13">
        <v>9758.68</v>
      </c>
      <c r="I7" s="13">
        <v>407950.89600000001</v>
      </c>
      <c r="J7" s="13"/>
      <c r="K7" s="13">
        <v>4484.1499999999996</v>
      </c>
      <c r="L7" s="13">
        <v>409.94400000000002</v>
      </c>
      <c r="M7" s="13">
        <v>1626.8030000000001</v>
      </c>
      <c r="N7" s="13"/>
      <c r="O7" s="13"/>
      <c r="P7" s="13"/>
      <c r="Q7" s="13"/>
    </row>
    <row r="8" spans="1:17" x14ac:dyDescent="0.2">
      <c r="B8" t="s">
        <v>325</v>
      </c>
      <c r="C8" s="13">
        <v>133316.73000000001</v>
      </c>
      <c r="D8" s="13">
        <v>6316.1620000000003</v>
      </c>
      <c r="E8" s="13">
        <v>21764.488000000001</v>
      </c>
      <c r="F8" s="13">
        <v>11385.555</v>
      </c>
      <c r="G8" s="13">
        <v>39650.879000000001</v>
      </c>
      <c r="H8" s="13">
        <v>1308.933</v>
      </c>
      <c r="I8" s="13">
        <v>213742.747</v>
      </c>
      <c r="J8" s="13"/>
      <c r="K8" s="13">
        <v>2002.0050000000001</v>
      </c>
      <c r="L8" s="13">
        <v>192.68799999999999</v>
      </c>
      <c r="M8" s="13">
        <v>700.77200000000005</v>
      </c>
      <c r="N8" s="13"/>
      <c r="O8" s="13"/>
      <c r="P8" s="13"/>
      <c r="Q8" s="13"/>
    </row>
    <row r="9" spans="1:17" x14ac:dyDescent="0.2">
      <c r="B9" t="s">
        <v>929</v>
      </c>
      <c r="C9" s="13">
        <v>34583.531999999999</v>
      </c>
      <c r="D9" s="13">
        <v>1664.508</v>
      </c>
      <c r="E9" s="13">
        <v>6659.9440000000004</v>
      </c>
      <c r="F9" s="13">
        <v>3626.4740000000002</v>
      </c>
      <c r="G9" s="13">
        <v>10916.558000000001</v>
      </c>
      <c r="H9" s="13">
        <v>377.649</v>
      </c>
      <c r="I9" s="13">
        <v>57828.665999999997</v>
      </c>
      <c r="J9" s="13"/>
      <c r="K9" s="13">
        <v>1316.1559999999999</v>
      </c>
      <c r="L9" s="13">
        <v>150.99799999999999</v>
      </c>
      <c r="M9" s="13">
        <v>518.21299999999997</v>
      </c>
      <c r="N9" s="13"/>
      <c r="O9" s="13"/>
      <c r="P9" s="13"/>
      <c r="Q9" s="13"/>
    </row>
    <row r="10" spans="1:17" x14ac:dyDescent="0.2">
      <c r="B10" t="s">
        <v>107</v>
      </c>
      <c r="C10" s="13">
        <v>660431.87800000003</v>
      </c>
      <c r="D10" s="13">
        <v>60475.220999999998</v>
      </c>
      <c r="E10" s="13">
        <v>125347.039</v>
      </c>
      <c r="F10" s="13">
        <v>56530.851000000002</v>
      </c>
      <c r="G10" s="13">
        <v>192338.60800000001</v>
      </c>
      <c r="H10" s="13">
        <v>22667.464</v>
      </c>
      <c r="I10" s="13">
        <v>1117791.061</v>
      </c>
      <c r="J10" s="13"/>
      <c r="K10" s="13">
        <v>14055.078</v>
      </c>
      <c r="L10" s="13">
        <v>1245.598</v>
      </c>
      <c r="M10" s="13">
        <v>4241.5420000000004</v>
      </c>
      <c r="N10" s="13"/>
      <c r="O10" s="13"/>
      <c r="P10" s="13"/>
      <c r="Q10" s="13"/>
    </row>
    <row r="11" spans="1:17" x14ac:dyDescent="0.2">
      <c r="A11" t="s">
        <v>100</v>
      </c>
      <c r="B11" t="s">
        <v>908</v>
      </c>
      <c r="C11" s="13">
        <v>205642.74900000001</v>
      </c>
      <c r="D11" s="13">
        <v>16402.190999999999</v>
      </c>
      <c r="E11" s="13">
        <v>44670.847000000002</v>
      </c>
      <c r="F11" s="13">
        <v>18941.633000000002</v>
      </c>
      <c r="G11" s="13">
        <v>54930.076999999997</v>
      </c>
      <c r="H11" s="13">
        <v>9901.2690000000002</v>
      </c>
      <c r="I11" s="13">
        <v>350488.766</v>
      </c>
      <c r="J11" s="13"/>
      <c r="K11" s="13">
        <v>8599.9240000000009</v>
      </c>
      <c r="L11" s="13">
        <v>882.31399999999996</v>
      </c>
      <c r="M11" s="13">
        <v>2672.134</v>
      </c>
      <c r="N11" s="13"/>
      <c r="O11" s="13"/>
      <c r="P11" s="13"/>
      <c r="Q11" s="13"/>
    </row>
    <row r="12" spans="1:17" x14ac:dyDescent="0.2">
      <c r="B12" t="s">
        <v>909</v>
      </c>
      <c r="C12" s="13">
        <v>66129.865000000005</v>
      </c>
      <c r="D12" s="13">
        <v>14838.404</v>
      </c>
      <c r="E12" s="13">
        <v>21494.269</v>
      </c>
      <c r="F12" s="13">
        <v>7207.7709999999997</v>
      </c>
      <c r="G12" s="13">
        <v>28897.787</v>
      </c>
      <c r="H12" s="13">
        <v>3190.8249999999998</v>
      </c>
      <c r="I12" s="13">
        <v>141758.921</v>
      </c>
      <c r="J12" s="13"/>
      <c r="K12" s="13">
        <v>2968.6489999999999</v>
      </c>
      <c r="L12" s="13">
        <v>376.09399999999999</v>
      </c>
      <c r="M12" s="13">
        <v>1452.85</v>
      </c>
      <c r="N12" s="13"/>
      <c r="O12" s="13"/>
      <c r="P12" s="13"/>
      <c r="Q12" s="13"/>
    </row>
    <row r="13" spans="1:17" x14ac:dyDescent="0.2">
      <c r="B13" t="s">
        <v>325</v>
      </c>
      <c r="C13" s="13">
        <v>70552.866999999998</v>
      </c>
      <c r="D13" s="13">
        <v>5175.357</v>
      </c>
      <c r="E13" s="13">
        <v>15642.794</v>
      </c>
      <c r="F13" s="13">
        <v>7899.0540000000001</v>
      </c>
      <c r="G13" s="13">
        <v>23680.109</v>
      </c>
      <c r="H13" s="13">
        <v>876.93899999999996</v>
      </c>
      <c r="I13" s="13">
        <v>123827.12</v>
      </c>
      <c r="J13" s="13"/>
      <c r="K13" s="13">
        <v>1516.7719999999999</v>
      </c>
      <c r="L13" s="13">
        <v>225.749</v>
      </c>
      <c r="M13" s="13">
        <v>581.12</v>
      </c>
      <c r="N13" s="13"/>
      <c r="O13" s="13"/>
      <c r="P13" s="13"/>
      <c r="Q13" s="13"/>
    </row>
    <row r="14" spans="1:17" x14ac:dyDescent="0.2">
      <c r="B14" t="s">
        <v>929</v>
      </c>
      <c r="C14" s="13">
        <v>5598.915</v>
      </c>
      <c r="D14" s="13">
        <v>316.58</v>
      </c>
      <c r="E14" s="13">
        <v>1290.085</v>
      </c>
      <c r="F14" s="13">
        <v>649.30200000000002</v>
      </c>
      <c r="G14" s="13">
        <v>1720.828</v>
      </c>
      <c r="H14" s="13">
        <v>71.227000000000004</v>
      </c>
      <c r="I14" s="13">
        <v>9646.9369999999999</v>
      </c>
      <c r="J14" s="13"/>
      <c r="K14" s="13">
        <v>401.73099999999999</v>
      </c>
      <c r="L14" s="13">
        <v>49.509</v>
      </c>
      <c r="M14" s="13">
        <v>138.33699999999999</v>
      </c>
      <c r="N14" s="13"/>
      <c r="O14" s="13"/>
      <c r="P14" s="13"/>
      <c r="Q14" s="13"/>
    </row>
    <row r="15" spans="1:17" x14ac:dyDescent="0.2">
      <c r="B15" t="s">
        <v>107</v>
      </c>
      <c r="C15" s="13">
        <v>347924.397</v>
      </c>
      <c r="D15" s="13">
        <v>36732.533000000003</v>
      </c>
      <c r="E15" s="13">
        <v>83097.994000000006</v>
      </c>
      <c r="F15" s="13">
        <v>34697.760000000002</v>
      </c>
      <c r="G15" s="13">
        <v>109228.80100000001</v>
      </c>
      <c r="H15" s="13">
        <v>14040.26</v>
      </c>
      <c r="I15" s="13">
        <v>625721.74399999995</v>
      </c>
      <c r="J15" s="13"/>
      <c r="K15" s="13">
        <v>13487.075999999999</v>
      </c>
      <c r="L15" s="13">
        <v>1533.665</v>
      </c>
      <c r="M15" s="13">
        <v>4844.4399999999996</v>
      </c>
      <c r="N15" s="13"/>
      <c r="O15" s="13"/>
      <c r="P15" s="13"/>
      <c r="Q15" s="13"/>
    </row>
    <row r="16" spans="1:17" x14ac:dyDescent="0.2">
      <c r="A16" t="s">
        <v>101</v>
      </c>
      <c r="B16" t="s">
        <v>908</v>
      </c>
      <c r="C16" s="13">
        <v>484170.94400000002</v>
      </c>
      <c r="D16" s="13">
        <v>32218.107</v>
      </c>
      <c r="E16" s="13">
        <v>88382.922999999995</v>
      </c>
      <c r="F16" s="13">
        <v>41069.69</v>
      </c>
      <c r="G16" s="13">
        <v>121792.383</v>
      </c>
      <c r="H16" s="13">
        <v>21123.471000000001</v>
      </c>
      <c r="I16" s="13">
        <v>788757.51800000004</v>
      </c>
      <c r="J16" s="13"/>
      <c r="K16" s="13">
        <v>14852.69</v>
      </c>
      <c r="L16" s="13">
        <v>1374.2819999999999</v>
      </c>
      <c r="M16" s="13">
        <v>4067.8870000000002</v>
      </c>
      <c r="N16" s="13"/>
      <c r="O16" s="13"/>
      <c r="P16" s="13"/>
      <c r="Q16" s="13"/>
    </row>
    <row r="17" spans="1:17" x14ac:dyDescent="0.2">
      <c r="B17" t="s">
        <v>909</v>
      </c>
      <c r="C17" s="13">
        <v>280133.28600000002</v>
      </c>
      <c r="D17" s="13">
        <v>51517.04</v>
      </c>
      <c r="E17" s="13">
        <v>74704.800000000003</v>
      </c>
      <c r="F17" s="13">
        <v>26598.535</v>
      </c>
      <c r="G17" s="13">
        <v>103806.652</v>
      </c>
      <c r="H17" s="13">
        <v>12949.504999999999</v>
      </c>
      <c r="I17" s="13">
        <v>549709.81700000004</v>
      </c>
      <c r="J17" s="13"/>
      <c r="K17" s="13">
        <v>7452.799</v>
      </c>
      <c r="L17" s="13">
        <v>786.03800000000001</v>
      </c>
      <c r="M17" s="13">
        <v>3079.6529999999998</v>
      </c>
      <c r="N17" s="13"/>
      <c r="O17" s="13"/>
      <c r="P17" s="13"/>
      <c r="Q17" s="13"/>
    </row>
    <row r="18" spans="1:17" x14ac:dyDescent="0.2">
      <c r="B18" t="s">
        <v>325</v>
      </c>
      <c r="C18" s="13">
        <v>203869.598</v>
      </c>
      <c r="D18" s="13">
        <v>11491.519</v>
      </c>
      <c r="E18" s="13">
        <v>37407.281000000003</v>
      </c>
      <c r="F18" s="13">
        <v>19284.609</v>
      </c>
      <c r="G18" s="13">
        <v>63330.987999999998</v>
      </c>
      <c r="H18" s="13">
        <v>2185.8719999999998</v>
      </c>
      <c r="I18" s="13">
        <v>337569.86700000003</v>
      </c>
      <c r="J18" s="13"/>
      <c r="K18" s="13">
        <v>3518.777</v>
      </c>
      <c r="L18" s="13">
        <v>418.43599999999998</v>
      </c>
      <c r="M18" s="13">
        <v>1281.8920000000001</v>
      </c>
      <c r="N18" s="13"/>
      <c r="O18" s="13"/>
      <c r="P18" s="13"/>
      <c r="Q18" s="13"/>
    </row>
    <row r="19" spans="1:17" x14ac:dyDescent="0.2">
      <c r="B19" t="s">
        <v>929</v>
      </c>
      <c r="C19" s="13">
        <v>40182.447</v>
      </c>
      <c r="D19" s="13">
        <v>1981.088</v>
      </c>
      <c r="E19" s="13">
        <v>7950.0290000000005</v>
      </c>
      <c r="F19" s="13">
        <v>4275.7759999999998</v>
      </c>
      <c r="G19" s="13">
        <v>12637.386</v>
      </c>
      <c r="H19" s="13">
        <v>448.87599999999998</v>
      </c>
      <c r="I19" s="13">
        <v>67475.603000000003</v>
      </c>
      <c r="J19" s="13"/>
      <c r="K19" s="13">
        <v>1717.8869999999999</v>
      </c>
      <c r="L19" s="13">
        <v>200.50700000000001</v>
      </c>
      <c r="M19" s="13">
        <v>656.55</v>
      </c>
      <c r="N19" s="13"/>
      <c r="O19" s="13"/>
      <c r="P19" s="13"/>
      <c r="Q19" s="13"/>
    </row>
    <row r="20" spans="1:17" x14ac:dyDescent="0.2">
      <c r="B20" t="s">
        <v>107</v>
      </c>
      <c r="C20" s="13">
        <v>1008356.274</v>
      </c>
      <c r="D20" s="13">
        <v>97207.754000000001</v>
      </c>
      <c r="E20" s="13">
        <v>208445.03400000001</v>
      </c>
      <c r="F20" s="13">
        <v>91228.611000000004</v>
      </c>
      <c r="G20" s="13">
        <v>301567.40899999999</v>
      </c>
      <c r="H20" s="13">
        <v>36707.724000000002</v>
      </c>
      <c r="I20" s="13">
        <v>1743512.8049999999</v>
      </c>
      <c r="J20" s="13"/>
      <c r="K20" s="13">
        <v>27542.153999999999</v>
      </c>
      <c r="L20" s="13">
        <v>2779.2629999999999</v>
      </c>
      <c r="M20" s="13">
        <v>9085.982</v>
      </c>
      <c r="N20" s="13"/>
      <c r="O20" s="13"/>
      <c r="P20" s="13"/>
      <c r="Q20" s="13"/>
    </row>
    <row r="21" spans="1:17" x14ac:dyDescent="0.2">
      <c r="C21" s="52"/>
      <c r="D21" s="52"/>
      <c r="E21" s="52"/>
      <c r="F21" s="52"/>
      <c r="G21" s="52"/>
      <c r="H21" s="52"/>
      <c r="I21" s="52"/>
      <c r="K21" s="52"/>
      <c r="L21" s="52"/>
      <c r="M21" s="52"/>
    </row>
    <row r="22" spans="1:17" x14ac:dyDescent="0.2">
      <c r="A22" s="69" t="s">
        <v>934</v>
      </c>
      <c r="B22" s="6"/>
      <c r="C22" s="6"/>
      <c r="D22" s="6"/>
      <c r="E22" s="6"/>
      <c r="F22" s="6"/>
      <c r="G22" s="6"/>
      <c r="H22" s="6"/>
      <c r="I22" s="6"/>
      <c r="J22" s="6"/>
      <c r="K22" s="6"/>
      <c r="L22" s="6"/>
      <c r="M22" s="6"/>
      <c r="N22" s="6"/>
      <c r="O22" s="6"/>
      <c r="P22" s="6"/>
      <c r="Q22" s="6"/>
    </row>
    <row r="23" spans="1:17" x14ac:dyDescent="0.2">
      <c r="C23" s="31"/>
      <c r="D23" s="31"/>
      <c r="E23" s="31"/>
      <c r="F23" s="31"/>
      <c r="G23" s="31"/>
      <c r="H23" s="31"/>
      <c r="I23" s="31"/>
    </row>
  </sheetData>
  <mergeCells count="4">
    <mergeCell ref="C3:I3"/>
    <mergeCell ref="K3:M3"/>
    <mergeCell ref="C5:I5"/>
    <mergeCell ref="K5:M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8"/>
  <sheetViews>
    <sheetView workbookViewId="0">
      <selection activeCell="A73" sqref="A73"/>
    </sheetView>
  </sheetViews>
  <sheetFormatPr defaultRowHeight="12.75" x14ac:dyDescent="0.2"/>
  <cols>
    <col min="1" max="1" width="21.28515625" customWidth="1"/>
    <col min="2" max="2" width="16.7109375" customWidth="1"/>
    <col min="3" max="3" width="7.28515625" customWidth="1"/>
    <col min="4" max="4" width="8.28515625" customWidth="1"/>
    <col min="5" max="5" width="9.42578125" customWidth="1"/>
    <col min="6" max="6" width="7.28515625" customWidth="1"/>
    <col min="7" max="7" width="9.7109375" customWidth="1"/>
    <col min="8" max="9" width="9" customWidth="1"/>
    <col min="10" max="10" width="8.5703125" customWidth="1"/>
    <col min="11" max="11" width="8.85546875" customWidth="1"/>
    <col min="12" max="12" width="9.42578125" customWidth="1"/>
    <col min="13" max="13" width="9.7109375" customWidth="1"/>
    <col min="14" max="14" width="4.42578125" customWidth="1"/>
  </cols>
  <sheetData>
    <row r="1" spans="1:13" x14ac:dyDescent="0.2">
      <c r="A1" s="2" t="s">
        <v>384</v>
      </c>
    </row>
    <row r="2" spans="1:13" x14ac:dyDescent="0.2">
      <c r="A2" s="2" t="s">
        <v>385</v>
      </c>
    </row>
    <row r="4" spans="1:13" ht="12.75" customHeight="1" x14ac:dyDescent="0.2">
      <c r="A4" s="19" t="s">
        <v>116</v>
      </c>
      <c r="B4" s="19" t="s">
        <v>386</v>
      </c>
      <c r="C4" s="181" t="s">
        <v>391</v>
      </c>
      <c r="D4" s="180" t="s">
        <v>392</v>
      </c>
      <c r="E4" s="180"/>
      <c r="F4" s="180"/>
      <c r="G4" s="180"/>
      <c r="H4" s="180"/>
      <c r="I4" s="180"/>
      <c r="J4" s="180"/>
      <c r="K4" s="180"/>
      <c r="L4" s="180"/>
      <c r="M4" s="7" t="s">
        <v>107</v>
      </c>
    </row>
    <row r="5" spans="1:13" ht="42" customHeight="1" x14ac:dyDescent="0.2">
      <c r="C5" s="181"/>
      <c r="D5" s="9" t="s">
        <v>393</v>
      </c>
      <c r="E5" s="9" t="s">
        <v>324</v>
      </c>
      <c r="F5" s="9" t="s">
        <v>394</v>
      </c>
      <c r="G5" s="9" t="s">
        <v>395</v>
      </c>
      <c r="H5" s="9" t="s">
        <v>396</v>
      </c>
      <c r="I5" s="9" t="s">
        <v>397</v>
      </c>
      <c r="J5" s="9" t="s">
        <v>398</v>
      </c>
      <c r="K5" s="9" t="s">
        <v>399</v>
      </c>
      <c r="L5" s="9" t="s">
        <v>400</v>
      </c>
      <c r="M5" s="8"/>
    </row>
    <row r="6" spans="1:13" ht="14.25" x14ac:dyDescent="0.2">
      <c r="C6" s="165" t="s">
        <v>0</v>
      </c>
      <c r="D6" s="165"/>
      <c r="E6" s="165"/>
      <c r="F6" s="165"/>
      <c r="G6" s="165"/>
      <c r="H6" s="165"/>
      <c r="I6" s="165"/>
      <c r="J6" s="165"/>
      <c r="K6" s="165"/>
      <c r="L6" s="165"/>
      <c r="M6" s="165"/>
    </row>
    <row r="7" spans="1:13" x14ac:dyDescent="0.2">
      <c r="A7" t="s">
        <v>99</v>
      </c>
      <c r="B7" t="s">
        <v>387</v>
      </c>
      <c r="C7" s="78">
        <v>37562.29</v>
      </c>
      <c r="D7" s="78" t="s">
        <v>50</v>
      </c>
      <c r="E7" s="78" t="s">
        <v>50</v>
      </c>
      <c r="F7" s="78" t="s">
        <v>50</v>
      </c>
      <c r="G7" s="78" t="s">
        <v>50</v>
      </c>
      <c r="H7" s="78" t="s">
        <v>50</v>
      </c>
      <c r="I7" s="78" t="s">
        <v>50</v>
      </c>
      <c r="J7" s="78" t="s">
        <v>50</v>
      </c>
      <c r="K7" s="78" t="s">
        <v>50</v>
      </c>
      <c r="L7" s="78" t="s">
        <v>50</v>
      </c>
      <c r="M7" s="78">
        <v>37562.29</v>
      </c>
    </row>
    <row r="8" spans="1:13" x14ac:dyDescent="0.2">
      <c r="B8" t="s">
        <v>388</v>
      </c>
      <c r="C8" s="78" t="s">
        <v>50</v>
      </c>
      <c r="D8" s="78">
        <v>252.67</v>
      </c>
      <c r="E8" s="78">
        <v>620.38</v>
      </c>
      <c r="F8" s="78">
        <v>5479.24</v>
      </c>
      <c r="G8" s="78">
        <v>3513.4</v>
      </c>
      <c r="H8" s="78">
        <v>2751.2</v>
      </c>
      <c r="I8" s="78">
        <v>1062.58</v>
      </c>
      <c r="J8" s="78">
        <v>15741.81</v>
      </c>
      <c r="K8" s="78">
        <v>9546.98</v>
      </c>
      <c r="L8" s="78">
        <v>10649.69</v>
      </c>
      <c r="M8" s="78">
        <v>49617.96</v>
      </c>
    </row>
    <row r="9" spans="1:13" x14ac:dyDescent="0.2">
      <c r="B9" t="s">
        <v>389</v>
      </c>
      <c r="C9" s="78" t="s">
        <v>50</v>
      </c>
      <c r="D9" s="78">
        <v>158.54</v>
      </c>
      <c r="E9" s="78">
        <v>1332.67</v>
      </c>
      <c r="F9" s="78">
        <v>873.07</v>
      </c>
      <c r="G9" s="78">
        <v>1738.03</v>
      </c>
      <c r="H9" s="78">
        <v>1930.42</v>
      </c>
      <c r="I9" s="78">
        <v>435.23</v>
      </c>
      <c r="J9" s="78">
        <v>3267.68</v>
      </c>
      <c r="K9" s="78">
        <v>2552.25</v>
      </c>
      <c r="L9" s="78">
        <v>3510.96</v>
      </c>
      <c r="M9" s="78">
        <v>15798.85</v>
      </c>
    </row>
    <row r="10" spans="1:13" x14ac:dyDescent="0.2">
      <c r="B10" t="s">
        <v>390</v>
      </c>
      <c r="C10" s="78" t="s">
        <v>50</v>
      </c>
      <c r="D10" s="78">
        <v>551.04</v>
      </c>
      <c r="E10" s="78">
        <v>1590.98</v>
      </c>
      <c r="F10" s="78">
        <v>67.3</v>
      </c>
      <c r="G10" s="78">
        <v>485.48</v>
      </c>
      <c r="H10" s="78">
        <v>918.25</v>
      </c>
      <c r="I10" s="78">
        <v>184.18</v>
      </c>
      <c r="J10" s="78">
        <v>166.39</v>
      </c>
      <c r="K10" s="78">
        <v>617.6</v>
      </c>
      <c r="L10" s="78">
        <v>572.39</v>
      </c>
      <c r="M10" s="78">
        <v>5153.6099999999997</v>
      </c>
    </row>
    <row r="11" spans="1:13" x14ac:dyDescent="0.2">
      <c r="B11" t="s">
        <v>107</v>
      </c>
      <c r="C11" s="78">
        <v>37562.29</v>
      </c>
      <c r="D11" s="78">
        <v>962.25</v>
      </c>
      <c r="E11" s="78">
        <v>3544.02</v>
      </c>
      <c r="F11" s="78">
        <v>6419.62</v>
      </c>
      <c r="G11" s="78">
        <v>5736.91</v>
      </c>
      <c r="H11" s="78">
        <v>5599.86</v>
      </c>
      <c r="I11" s="78">
        <v>1682</v>
      </c>
      <c r="J11" s="78">
        <v>19175.88</v>
      </c>
      <c r="K11" s="78">
        <v>12716.83</v>
      </c>
      <c r="L11" s="78">
        <v>14733.04</v>
      </c>
      <c r="M11" s="78">
        <v>108132.71</v>
      </c>
    </row>
    <row r="12" spans="1:13" x14ac:dyDescent="0.2">
      <c r="A12" t="s">
        <v>100</v>
      </c>
      <c r="B12" t="s">
        <v>387</v>
      </c>
      <c r="C12" s="78">
        <v>12566.39</v>
      </c>
      <c r="D12" s="78" t="s">
        <v>50</v>
      </c>
      <c r="E12" s="78" t="s">
        <v>50</v>
      </c>
      <c r="F12" s="78" t="s">
        <v>50</v>
      </c>
      <c r="G12" s="78" t="s">
        <v>50</v>
      </c>
      <c r="H12" s="78" t="s">
        <v>50</v>
      </c>
      <c r="I12" s="78" t="s">
        <v>50</v>
      </c>
      <c r="J12" s="78" t="s">
        <v>50</v>
      </c>
      <c r="K12" s="78" t="s">
        <v>50</v>
      </c>
      <c r="L12" s="78" t="s">
        <v>50</v>
      </c>
      <c r="M12" s="78">
        <v>12566.39</v>
      </c>
    </row>
    <row r="13" spans="1:13" x14ac:dyDescent="0.2">
      <c r="B13" t="s">
        <v>388</v>
      </c>
      <c r="C13" s="78" t="s">
        <v>50</v>
      </c>
      <c r="D13" s="78">
        <v>45.39</v>
      </c>
      <c r="E13" s="78">
        <v>241.47</v>
      </c>
      <c r="F13" s="78">
        <v>1780.21</v>
      </c>
      <c r="G13" s="78">
        <v>1468.5</v>
      </c>
      <c r="H13" s="78">
        <v>2584.8200000000002</v>
      </c>
      <c r="I13" s="78">
        <v>356.08</v>
      </c>
      <c r="J13" s="78">
        <v>16758.599999999999</v>
      </c>
      <c r="K13" s="78">
        <v>5739.79</v>
      </c>
      <c r="L13" s="78">
        <v>11357.37</v>
      </c>
      <c r="M13" s="78">
        <v>40332.230000000003</v>
      </c>
    </row>
    <row r="14" spans="1:13" x14ac:dyDescent="0.2">
      <c r="B14" t="s">
        <v>389</v>
      </c>
      <c r="C14" s="78" t="s">
        <v>50</v>
      </c>
      <c r="D14" s="78">
        <v>155.72</v>
      </c>
      <c r="E14" s="78">
        <v>970.82</v>
      </c>
      <c r="F14" s="78">
        <v>633.44000000000005</v>
      </c>
      <c r="G14" s="78">
        <v>972.68</v>
      </c>
      <c r="H14" s="78">
        <v>3794.75</v>
      </c>
      <c r="I14" s="78">
        <v>465.55</v>
      </c>
      <c r="J14" s="78">
        <v>3661</v>
      </c>
      <c r="K14" s="78">
        <v>2015.55</v>
      </c>
      <c r="L14" s="78">
        <v>4260.92</v>
      </c>
      <c r="M14" s="78">
        <v>16930.43</v>
      </c>
    </row>
    <row r="15" spans="1:13" x14ac:dyDescent="0.2">
      <c r="B15" t="s">
        <v>390</v>
      </c>
      <c r="C15" s="78" t="s">
        <v>50</v>
      </c>
      <c r="D15" s="78">
        <v>606.05999999999995</v>
      </c>
      <c r="E15" s="78">
        <v>1388.55</v>
      </c>
      <c r="F15" s="78">
        <v>151.4</v>
      </c>
      <c r="G15" s="78">
        <v>462.76</v>
      </c>
      <c r="H15" s="78">
        <v>1465.69</v>
      </c>
      <c r="I15" s="78">
        <v>239.63</v>
      </c>
      <c r="J15" s="78">
        <v>179.37</v>
      </c>
      <c r="K15" s="78">
        <v>710.71</v>
      </c>
      <c r="L15" s="78">
        <v>1276.0999999999999</v>
      </c>
      <c r="M15" s="78">
        <v>6480.27</v>
      </c>
    </row>
    <row r="16" spans="1:13" x14ac:dyDescent="0.2">
      <c r="B16" t="s">
        <v>107</v>
      </c>
      <c r="C16" s="78">
        <v>12566.39</v>
      </c>
      <c r="D16" s="78">
        <v>807.17</v>
      </c>
      <c r="E16" s="78">
        <v>2600.85</v>
      </c>
      <c r="F16" s="78">
        <v>2565.04</v>
      </c>
      <c r="G16" s="78">
        <v>2903.94</v>
      </c>
      <c r="H16" s="78">
        <v>7845.26</v>
      </c>
      <c r="I16" s="78">
        <v>1061.26</v>
      </c>
      <c r="J16" s="78">
        <v>20598.97</v>
      </c>
      <c r="K16" s="78">
        <v>8466.06</v>
      </c>
      <c r="L16" s="78">
        <v>16894.39</v>
      </c>
      <c r="M16" s="78">
        <v>76309.320000000007</v>
      </c>
    </row>
    <row r="17" spans="1:13" x14ac:dyDescent="0.2">
      <c r="A17" t="s">
        <v>101</v>
      </c>
      <c r="B17" t="s">
        <v>387</v>
      </c>
      <c r="C17" s="78">
        <v>50128.68</v>
      </c>
      <c r="D17" s="78" t="s">
        <v>50</v>
      </c>
      <c r="E17" s="78" t="s">
        <v>50</v>
      </c>
      <c r="F17" s="78" t="s">
        <v>50</v>
      </c>
      <c r="G17" s="78" t="s">
        <v>50</v>
      </c>
      <c r="H17" s="78" t="s">
        <v>50</v>
      </c>
      <c r="I17" s="78" t="s">
        <v>50</v>
      </c>
      <c r="J17" s="78" t="s">
        <v>50</v>
      </c>
      <c r="K17" s="78" t="s">
        <v>50</v>
      </c>
      <c r="L17" s="78" t="s">
        <v>50</v>
      </c>
      <c r="M17" s="78">
        <v>50128.68</v>
      </c>
    </row>
    <row r="18" spans="1:13" x14ac:dyDescent="0.2">
      <c r="B18" t="s">
        <v>388</v>
      </c>
      <c r="C18" s="78" t="s">
        <v>50</v>
      </c>
      <c r="D18" s="78">
        <v>298.06</v>
      </c>
      <c r="E18" s="78">
        <v>861.85</v>
      </c>
      <c r="F18" s="78">
        <v>7259.45</v>
      </c>
      <c r="G18" s="78">
        <v>4981.8999999999996</v>
      </c>
      <c r="H18" s="78">
        <v>5336.02</v>
      </c>
      <c r="I18" s="78">
        <v>1418.66</v>
      </c>
      <c r="J18" s="78">
        <v>32500.400000000001</v>
      </c>
      <c r="K18" s="78">
        <v>15286.78</v>
      </c>
      <c r="L18" s="78">
        <v>22007.06</v>
      </c>
      <c r="M18" s="78">
        <v>89950.18</v>
      </c>
    </row>
    <row r="19" spans="1:13" x14ac:dyDescent="0.2">
      <c r="B19" t="s">
        <v>389</v>
      </c>
      <c r="C19" s="78" t="s">
        <v>50</v>
      </c>
      <c r="D19" s="78">
        <v>314.26</v>
      </c>
      <c r="E19" s="78">
        <v>2303.4899999999998</v>
      </c>
      <c r="F19" s="78">
        <v>1506.51</v>
      </c>
      <c r="G19" s="78">
        <v>2710.71</v>
      </c>
      <c r="H19" s="78">
        <v>5725.17</v>
      </c>
      <c r="I19" s="78">
        <v>900.78</v>
      </c>
      <c r="J19" s="78">
        <v>6928.68</v>
      </c>
      <c r="K19" s="78">
        <v>4567.8</v>
      </c>
      <c r="L19" s="78">
        <v>7771.88</v>
      </c>
      <c r="M19" s="78">
        <v>32729.279999999999</v>
      </c>
    </row>
    <row r="20" spans="1:13" x14ac:dyDescent="0.2">
      <c r="B20" t="s">
        <v>390</v>
      </c>
      <c r="C20" s="78" t="s">
        <v>50</v>
      </c>
      <c r="D20" s="78">
        <v>1157.0999999999999</v>
      </c>
      <c r="E20" s="78">
        <v>2979.53</v>
      </c>
      <c r="F20" s="78">
        <v>218.7</v>
      </c>
      <c r="G20" s="78">
        <v>948.24</v>
      </c>
      <c r="H20" s="78">
        <v>2383.9299999999998</v>
      </c>
      <c r="I20" s="78">
        <v>423.82</v>
      </c>
      <c r="J20" s="78">
        <v>345.76</v>
      </c>
      <c r="K20" s="78">
        <v>1328.31</v>
      </c>
      <c r="L20" s="78">
        <v>1848.49</v>
      </c>
      <c r="M20" s="78">
        <v>11633.88</v>
      </c>
    </row>
    <row r="21" spans="1:13" x14ac:dyDescent="0.2">
      <c r="B21" t="s">
        <v>107</v>
      </c>
      <c r="C21" s="78">
        <v>50128.68</v>
      </c>
      <c r="D21" s="78">
        <v>1769.42</v>
      </c>
      <c r="E21" s="78">
        <v>6144.87</v>
      </c>
      <c r="F21" s="78">
        <v>8984.66</v>
      </c>
      <c r="G21" s="78">
        <v>8640.85</v>
      </c>
      <c r="H21" s="78">
        <v>13445.12</v>
      </c>
      <c r="I21" s="78">
        <v>2743.26</v>
      </c>
      <c r="J21" s="78">
        <v>39774.85</v>
      </c>
      <c r="K21" s="78">
        <v>21182.89</v>
      </c>
      <c r="L21" s="78">
        <v>31627.43</v>
      </c>
      <c r="M21" s="78">
        <v>184442.03</v>
      </c>
    </row>
    <row r="23" spans="1:13" x14ac:dyDescent="0.2">
      <c r="A23" s="69"/>
    </row>
    <row r="26" spans="1:13" x14ac:dyDescent="0.2">
      <c r="A26" s="2"/>
    </row>
    <row r="27" spans="1:13" x14ac:dyDescent="0.2">
      <c r="A27" s="2" t="s">
        <v>402</v>
      </c>
    </row>
    <row r="29" spans="1:13" ht="12.75" customHeight="1" x14ac:dyDescent="0.2">
      <c r="A29" s="19" t="s">
        <v>116</v>
      </c>
      <c r="B29" s="19" t="s">
        <v>386</v>
      </c>
      <c r="C29" s="181" t="s">
        <v>391</v>
      </c>
      <c r="D29" s="180" t="s">
        <v>392</v>
      </c>
      <c r="E29" s="180"/>
      <c r="F29" s="180"/>
      <c r="G29" s="180"/>
      <c r="H29" s="180"/>
      <c r="I29" s="180"/>
      <c r="J29" s="180"/>
      <c r="K29" s="180"/>
      <c r="L29" s="180"/>
      <c r="M29" s="7" t="s">
        <v>107</v>
      </c>
    </row>
    <row r="30" spans="1:13" ht="39.75" customHeight="1" x14ac:dyDescent="0.2">
      <c r="C30" s="181"/>
      <c r="D30" s="134" t="s">
        <v>393</v>
      </c>
      <c r="E30" s="134" t="s">
        <v>324</v>
      </c>
      <c r="F30" s="134" t="s">
        <v>394</v>
      </c>
      <c r="G30" s="134" t="s">
        <v>395</v>
      </c>
      <c r="H30" s="134" t="s">
        <v>396</v>
      </c>
      <c r="I30" s="134" t="s">
        <v>397</v>
      </c>
      <c r="J30" s="134" t="s">
        <v>398</v>
      </c>
      <c r="K30" s="134" t="s">
        <v>399</v>
      </c>
      <c r="L30" s="134" t="s">
        <v>400</v>
      </c>
      <c r="M30" s="8"/>
    </row>
    <row r="31" spans="1:13" ht="14.25" x14ac:dyDescent="0.2">
      <c r="C31" s="165" t="s">
        <v>0</v>
      </c>
      <c r="D31" s="165"/>
      <c r="E31" s="165"/>
      <c r="F31" s="165"/>
      <c r="G31" s="165"/>
      <c r="H31" s="165"/>
      <c r="I31" s="165"/>
      <c r="J31" s="165"/>
      <c r="K31" s="165"/>
      <c r="L31" s="165"/>
      <c r="M31" s="165"/>
    </row>
    <row r="32" spans="1:13" x14ac:dyDescent="0.2">
      <c r="A32" t="s">
        <v>99</v>
      </c>
      <c r="B32" t="s">
        <v>387</v>
      </c>
      <c r="C32" s="78">
        <v>708.67</v>
      </c>
      <c r="D32" s="78" t="s">
        <v>50</v>
      </c>
      <c r="E32" s="78" t="s">
        <v>50</v>
      </c>
      <c r="F32" s="78" t="s">
        <v>50</v>
      </c>
      <c r="G32" s="78" t="s">
        <v>50</v>
      </c>
      <c r="H32" s="78" t="s">
        <v>50</v>
      </c>
      <c r="I32" s="78" t="s">
        <v>50</v>
      </c>
      <c r="J32" s="78" t="s">
        <v>50</v>
      </c>
      <c r="K32" s="78" t="s">
        <v>50</v>
      </c>
      <c r="L32" s="78" t="s">
        <v>50</v>
      </c>
      <c r="M32" s="78">
        <v>708.67</v>
      </c>
    </row>
    <row r="33" spans="1:13" x14ac:dyDescent="0.2">
      <c r="B33" t="s">
        <v>388</v>
      </c>
      <c r="C33" s="78" t="s">
        <v>50</v>
      </c>
      <c r="D33" s="78">
        <v>21.81</v>
      </c>
      <c r="E33" s="78">
        <v>10.68</v>
      </c>
      <c r="F33" s="78">
        <v>375.27</v>
      </c>
      <c r="G33" s="78">
        <v>109.52</v>
      </c>
      <c r="H33" s="78">
        <v>61.46</v>
      </c>
      <c r="I33" s="78">
        <v>3.34</v>
      </c>
      <c r="J33" s="78">
        <v>580.29</v>
      </c>
      <c r="K33" s="78">
        <v>200.01</v>
      </c>
      <c r="L33" s="78">
        <v>404.2</v>
      </c>
      <c r="M33" s="78">
        <v>1766.59</v>
      </c>
    </row>
    <row r="34" spans="1:13" x14ac:dyDescent="0.2">
      <c r="B34" t="s">
        <v>389</v>
      </c>
      <c r="C34" s="78" t="s">
        <v>50</v>
      </c>
      <c r="D34" s="78">
        <v>36.590000000000003</v>
      </c>
      <c r="E34" s="78">
        <v>45.98</v>
      </c>
      <c r="F34" s="78">
        <v>88.23</v>
      </c>
      <c r="G34" s="78">
        <v>36.130000000000003</v>
      </c>
      <c r="H34" s="78">
        <v>65.069999999999993</v>
      </c>
      <c r="I34" s="78">
        <v>3.84</v>
      </c>
      <c r="J34" s="78">
        <v>137.58000000000001</v>
      </c>
      <c r="K34" s="78">
        <v>121.36</v>
      </c>
      <c r="L34" s="78">
        <v>242.7</v>
      </c>
      <c r="M34" s="78">
        <v>777.49</v>
      </c>
    </row>
    <row r="35" spans="1:13" x14ac:dyDescent="0.2">
      <c r="B35" t="s">
        <v>390</v>
      </c>
      <c r="C35" s="78" t="s">
        <v>50</v>
      </c>
      <c r="D35" s="78">
        <v>253.19</v>
      </c>
      <c r="E35" s="78">
        <v>82.42</v>
      </c>
      <c r="F35" s="78">
        <v>3.42</v>
      </c>
      <c r="G35" s="78">
        <v>17.850000000000001</v>
      </c>
      <c r="H35" s="78">
        <v>35.53</v>
      </c>
      <c r="I35" s="78">
        <v>3.88</v>
      </c>
      <c r="J35" s="78">
        <v>7.71</v>
      </c>
      <c r="K35" s="78">
        <v>56.2</v>
      </c>
      <c r="L35" s="78">
        <v>115.98</v>
      </c>
      <c r="M35" s="78">
        <v>576.17999999999995</v>
      </c>
    </row>
    <row r="36" spans="1:13" x14ac:dyDescent="0.2">
      <c r="B36" t="s">
        <v>107</v>
      </c>
      <c r="C36" s="78">
        <v>708.67</v>
      </c>
      <c r="D36" s="78">
        <v>311.58999999999997</v>
      </c>
      <c r="E36" s="78">
        <v>139.08000000000001</v>
      </c>
      <c r="F36" s="78">
        <v>466.93</v>
      </c>
      <c r="G36" s="78">
        <v>163.51</v>
      </c>
      <c r="H36" s="78">
        <v>162.06</v>
      </c>
      <c r="I36" s="78">
        <v>11.06</v>
      </c>
      <c r="J36" s="78">
        <v>725.58</v>
      </c>
      <c r="K36" s="78">
        <v>377.57</v>
      </c>
      <c r="L36" s="78">
        <v>762.87</v>
      </c>
      <c r="M36" s="78">
        <v>3828.92</v>
      </c>
    </row>
    <row r="37" spans="1:13" x14ac:dyDescent="0.2">
      <c r="A37" t="s">
        <v>100</v>
      </c>
      <c r="B37" t="s">
        <v>387</v>
      </c>
      <c r="C37" s="78">
        <v>189.42</v>
      </c>
      <c r="D37" s="78" t="s">
        <v>50</v>
      </c>
      <c r="E37" s="78" t="s">
        <v>50</v>
      </c>
      <c r="F37" s="78" t="s">
        <v>50</v>
      </c>
      <c r="G37" s="78" t="s">
        <v>50</v>
      </c>
      <c r="H37" s="78" t="s">
        <v>50</v>
      </c>
      <c r="I37" s="78" t="s">
        <v>50</v>
      </c>
      <c r="J37" s="78" t="s">
        <v>50</v>
      </c>
      <c r="K37" s="78" t="s">
        <v>50</v>
      </c>
      <c r="L37" s="78" t="s">
        <v>50</v>
      </c>
      <c r="M37" s="78">
        <v>189.42</v>
      </c>
    </row>
    <row r="38" spans="1:13" x14ac:dyDescent="0.2">
      <c r="B38" t="s">
        <v>388</v>
      </c>
      <c r="C38" s="78" t="s">
        <v>50</v>
      </c>
      <c r="D38" s="78">
        <v>40.68</v>
      </c>
      <c r="E38" s="78">
        <v>7.92</v>
      </c>
      <c r="F38" s="78">
        <v>199.74</v>
      </c>
      <c r="G38" s="78">
        <v>65.790000000000006</v>
      </c>
      <c r="H38" s="78">
        <v>173.89</v>
      </c>
      <c r="I38" s="78">
        <v>0</v>
      </c>
      <c r="J38" s="78">
        <v>1243.51</v>
      </c>
      <c r="K38" s="78">
        <v>165.28</v>
      </c>
      <c r="L38" s="78">
        <v>1341.4</v>
      </c>
      <c r="M38" s="78">
        <v>3238.21</v>
      </c>
    </row>
    <row r="39" spans="1:13" x14ac:dyDescent="0.2">
      <c r="B39" t="s">
        <v>389</v>
      </c>
      <c r="C39" s="78" t="s">
        <v>50</v>
      </c>
      <c r="D39" s="78">
        <v>190.88</v>
      </c>
      <c r="E39" s="78">
        <v>63.22</v>
      </c>
      <c r="F39" s="78">
        <v>92.79</v>
      </c>
      <c r="G39" s="78">
        <v>108.62</v>
      </c>
      <c r="H39" s="78">
        <v>915.22</v>
      </c>
      <c r="I39" s="78">
        <v>0</v>
      </c>
      <c r="J39" s="78">
        <v>929.86</v>
      </c>
      <c r="K39" s="78">
        <v>191.58</v>
      </c>
      <c r="L39" s="78">
        <v>2585.27</v>
      </c>
      <c r="M39" s="78">
        <v>5077.45</v>
      </c>
    </row>
    <row r="40" spans="1:13" x14ac:dyDescent="0.2">
      <c r="B40" t="s">
        <v>390</v>
      </c>
      <c r="C40" s="78" t="s">
        <v>50</v>
      </c>
      <c r="D40" s="78">
        <v>1765.98</v>
      </c>
      <c r="E40" s="78">
        <v>508.02</v>
      </c>
      <c r="F40" s="78">
        <v>4.5599999999999996</v>
      </c>
      <c r="G40" s="78">
        <v>28.31</v>
      </c>
      <c r="H40" s="78">
        <v>1222.7</v>
      </c>
      <c r="I40" s="78">
        <v>0</v>
      </c>
      <c r="J40" s="78">
        <v>180.56</v>
      </c>
      <c r="K40" s="78">
        <v>126.99</v>
      </c>
      <c r="L40" s="78">
        <v>2150.5700000000002</v>
      </c>
      <c r="M40" s="78">
        <v>5987.69</v>
      </c>
    </row>
    <row r="41" spans="1:13" x14ac:dyDescent="0.2">
      <c r="B41" t="s">
        <v>107</v>
      </c>
      <c r="C41" s="78">
        <v>189.42</v>
      </c>
      <c r="D41" s="78">
        <v>1997.54</v>
      </c>
      <c r="E41" s="78">
        <v>579.16</v>
      </c>
      <c r="F41" s="78">
        <v>297.08999999999997</v>
      </c>
      <c r="G41" s="78">
        <v>202.72</v>
      </c>
      <c r="H41" s="78">
        <v>2311.81</v>
      </c>
      <c r="I41" s="78">
        <v>0</v>
      </c>
      <c r="J41" s="78">
        <v>2353.94</v>
      </c>
      <c r="K41" s="78">
        <v>483.84</v>
      </c>
      <c r="L41" s="78">
        <v>6077.24</v>
      </c>
      <c r="M41" s="78">
        <v>14492.76</v>
      </c>
    </row>
    <row r="42" spans="1:13" x14ac:dyDescent="0.2">
      <c r="A42" t="s">
        <v>101</v>
      </c>
      <c r="B42" t="s">
        <v>387</v>
      </c>
      <c r="C42" s="78">
        <v>898.09</v>
      </c>
      <c r="D42" s="78" t="s">
        <v>50</v>
      </c>
      <c r="E42" s="78" t="s">
        <v>50</v>
      </c>
      <c r="F42" s="78" t="s">
        <v>50</v>
      </c>
      <c r="G42" s="78" t="s">
        <v>50</v>
      </c>
      <c r="H42" s="78" t="s">
        <v>50</v>
      </c>
      <c r="I42" s="78" t="s">
        <v>50</v>
      </c>
      <c r="J42" s="78" t="s">
        <v>50</v>
      </c>
      <c r="K42" s="78" t="s">
        <v>50</v>
      </c>
      <c r="L42" s="78" t="s">
        <v>50</v>
      </c>
      <c r="M42" s="78">
        <v>898.09</v>
      </c>
    </row>
    <row r="43" spans="1:13" x14ac:dyDescent="0.2">
      <c r="B43" t="s">
        <v>388</v>
      </c>
      <c r="C43" s="78" t="s">
        <v>50</v>
      </c>
      <c r="D43" s="78">
        <v>62.49</v>
      </c>
      <c r="E43" s="78">
        <v>18.59</v>
      </c>
      <c r="F43" s="78">
        <v>575.01</v>
      </c>
      <c r="G43" s="78">
        <v>175.31</v>
      </c>
      <c r="H43" s="78">
        <v>235.35</v>
      </c>
      <c r="I43" s="78">
        <v>3.34</v>
      </c>
      <c r="J43" s="78">
        <v>1823.8</v>
      </c>
      <c r="K43" s="78">
        <v>365.3</v>
      </c>
      <c r="L43" s="78">
        <v>1745.59</v>
      </c>
      <c r="M43" s="78">
        <v>5004.79</v>
      </c>
    </row>
    <row r="44" spans="1:13" x14ac:dyDescent="0.2">
      <c r="B44" t="s">
        <v>389</v>
      </c>
      <c r="C44" s="78" t="s">
        <v>50</v>
      </c>
      <c r="D44" s="78">
        <v>227.47</v>
      </c>
      <c r="E44" s="78">
        <v>109.2</v>
      </c>
      <c r="F44" s="78">
        <v>181.03</v>
      </c>
      <c r="G44" s="78">
        <v>144.76</v>
      </c>
      <c r="H44" s="78">
        <v>980.29</v>
      </c>
      <c r="I44" s="78">
        <v>3.84</v>
      </c>
      <c r="J44" s="78">
        <v>1067.44</v>
      </c>
      <c r="K44" s="78">
        <v>312.94</v>
      </c>
      <c r="L44" s="78">
        <v>2827.97</v>
      </c>
      <c r="M44" s="78">
        <v>5854.93</v>
      </c>
    </row>
    <row r="45" spans="1:13" x14ac:dyDescent="0.2">
      <c r="B45" t="s">
        <v>390</v>
      </c>
      <c r="C45" s="78" t="s">
        <v>50</v>
      </c>
      <c r="D45" s="78">
        <v>2019.17</v>
      </c>
      <c r="E45" s="78">
        <v>590.44000000000005</v>
      </c>
      <c r="F45" s="78">
        <v>7.98</v>
      </c>
      <c r="G45" s="78">
        <v>46.16</v>
      </c>
      <c r="H45" s="78">
        <v>1258.23</v>
      </c>
      <c r="I45" s="78">
        <v>3.88</v>
      </c>
      <c r="J45" s="78">
        <v>188.28</v>
      </c>
      <c r="K45" s="78">
        <v>183.18</v>
      </c>
      <c r="L45" s="78">
        <v>2266.5500000000002</v>
      </c>
      <c r="M45" s="78">
        <v>6563.87</v>
      </c>
    </row>
    <row r="46" spans="1:13" x14ac:dyDescent="0.2">
      <c r="B46" t="s">
        <v>107</v>
      </c>
      <c r="C46" s="78">
        <v>898.09</v>
      </c>
      <c r="D46" s="78">
        <v>2309.13</v>
      </c>
      <c r="E46" s="78">
        <v>718.24</v>
      </c>
      <c r="F46" s="78">
        <v>764.02</v>
      </c>
      <c r="G46" s="78">
        <v>366.23</v>
      </c>
      <c r="H46" s="78">
        <v>2473.87</v>
      </c>
      <c r="I46" s="78">
        <v>11.06</v>
      </c>
      <c r="J46" s="78">
        <v>3079.52</v>
      </c>
      <c r="K46" s="78">
        <v>861.42</v>
      </c>
      <c r="L46" s="78">
        <v>6840.12</v>
      </c>
      <c r="M46" s="78">
        <v>18321.68</v>
      </c>
    </row>
    <row r="47" spans="1:13" x14ac:dyDescent="0.2">
      <c r="C47" s="13"/>
      <c r="D47" s="13"/>
      <c r="E47" s="13"/>
      <c r="F47" s="13"/>
      <c r="G47" s="13"/>
      <c r="H47" s="13"/>
      <c r="I47" s="13"/>
      <c r="J47" s="13"/>
      <c r="K47" s="13"/>
      <c r="L47" s="13"/>
      <c r="M47" s="13"/>
    </row>
    <row r="48" spans="1:13" x14ac:dyDescent="0.2">
      <c r="A48" s="69"/>
    </row>
    <row r="49" spans="1:13" s="25" customFormat="1" x14ac:dyDescent="0.2"/>
    <row r="51" spans="1:13" x14ac:dyDescent="0.2">
      <c r="A51" s="2"/>
    </row>
    <row r="52" spans="1:13" x14ac:dyDescent="0.2">
      <c r="A52" s="2" t="s">
        <v>401</v>
      </c>
    </row>
    <row r="54" spans="1:13" ht="12.75" customHeight="1" x14ac:dyDescent="0.2">
      <c r="A54" s="19" t="s">
        <v>116</v>
      </c>
      <c r="B54" s="19" t="s">
        <v>386</v>
      </c>
      <c r="C54" s="181" t="s">
        <v>391</v>
      </c>
      <c r="D54" s="180" t="s">
        <v>392</v>
      </c>
      <c r="E54" s="180"/>
      <c r="F54" s="180"/>
      <c r="G54" s="180"/>
      <c r="H54" s="180"/>
      <c r="I54" s="180"/>
      <c r="J54" s="180"/>
      <c r="K54" s="180"/>
      <c r="L54" s="180"/>
      <c r="M54" s="133" t="s">
        <v>107</v>
      </c>
    </row>
    <row r="55" spans="1:13" ht="42" customHeight="1" x14ac:dyDescent="0.2">
      <c r="C55" s="181"/>
      <c r="D55" s="134" t="s">
        <v>393</v>
      </c>
      <c r="E55" s="134" t="s">
        <v>324</v>
      </c>
      <c r="F55" s="134" t="s">
        <v>394</v>
      </c>
      <c r="G55" s="134" t="s">
        <v>395</v>
      </c>
      <c r="H55" s="134" t="s">
        <v>396</v>
      </c>
      <c r="I55" s="134" t="s">
        <v>397</v>
      </c>
      <c r="J55" s="134" t="s">
        <v>398</v>
      </c>
      <c r="K55" s="134" t="s">
        <v>399</v>
      </c>
      <c r="L55" s="134" t="s">
        <v>400</v>
      </c>
      <c r="M55" s="8"/>
    </row>
    <row r="56" spans="1:13" ht="14.25" x14ac:dyDescent="0.2">
      <c r="C56" s="165" t="s">
        <v>0</v>
      </c>
      <c r="D56" s="165"/>
      <c r="E56" s="165"/>
      <c r="F56" s="165"/>
      <c r="G56" s="165"/>
      <c r="H56" s="165"/>
      <c r="I56" s="165"/>
      <c r="J56" s="165"/>
      <c r="K56" s="165"/>
      <c r="L56" s="165"/>
      <c r="M56" s="165"/>
    </row>
    <row r="57" spans="1:13" x14ac:dyDescent="0.2">
      <c r="A57" t="s">
        <v>99</v>
      </c>
      <c r="B57" t="s">
        <v>387</v>
      </c>
      <c r="C57" s="78">
        <v>38270.959999999999</v>
      </c>
      <c r="D57" s="78" t="s">
        <v>50</v>
      </c>
      <c r="E57" s="78" t="s">
        <v>50</v>
      </c>
      <c r="F57" s="78" t="s">
        <v>50</v>
      </c>
      <c r="G57" s="78" t="s">
        <v>50</v>
      </c>
      <c r="H57" s="78" t="s">
        <v>50</v>
      </c>
      <c r="I57" s="78" t="s">
        <v>50</v>
      </c>
      <c r="J57" s="78" t="s">
        <v>50</v>
      </c>
      <c r="K57" s="78" t="s">
        <v>50</v>
      </c>
      <c r="L57" s="78" t="s">
        <v>50</v>
      </c>
      <c r="M57" s="78">
        <v>38270.959999999999</v>
      </c>
    </row>
    <row r="58" spans="1:13" x14ac:dyDescent="0.2">
      <c r="B58" t="s">
        <v>388</v>
      </c>
      <c r="C58" s="78" t="s">
        <v>50</v>
      </c>
      <c r="D58" s="78">
        <v>274.49</v>
      </c>
      <c r="E58" s="78">
        <v>631.04999999999995</v>
      </c>
      <c r="F58" s="78">
        <v>5854.52</v>
      </c>
      <c r="G58" s="78">
        <v>3622.93</v>
      </c>
      <c r="H58" s="78">
        <v>2812.66</v>
      </c>
      <c r="I58" s="78">
        <v>1065.92</v>
      </c>
      <c r="J58" s="78">
        <v>16322.1</v>
      </c>
      <c r="K58" s="78">
        <v>9747</v>
      </c>
      <c r="L58" s="78">
        <v>11053.88</v>
      </c>
      <c r="M58" s="78">
        <v>51384.55</v>
      </c>
    </row>
    <row r="59" spans="1:13" x14ac:dyDescent="0.2">
      <c r="B59" t="s">
        <v>389</v>
      </c>
      <c r="C59" s="78" t="s">
        <v>50</v>
      </c>
      <c r="D59" s="78">
        <v>195.12</v>
      </c>
      <c r="E59" s="78">
        <v>1378.65</v>
      </c>
      <c r="F59" s="78">
        <v>961.31</v>
      </c>
      <c r="G59" s="78">
        <v>1774.16</v>
      </c>
      <c r="H59" s="78">
        <v>1995.49</v>
      </c>
      <c r="I59" s="78">
        <v>439.07</v>
      </c>
      <c r="J59" s="78">
        <v>3405.26</v>
      </c>
      <c r="K59" s="78">
        <v>2673.61</v>
      </c>
      <c r="L59" s="78">
        <v>3753.66</v>
      </c>
      <c r="M59" s="78">
        <v>16576.34</v>
      </c>
    </row>
    <row r="60" spans="1:13" x14ac:dyDescent="0.2">
      <c r="B60" t="s">
        <v>390</v>
      </c>
      <c r="C60" s="78" t="s">
        <v>50</v>
      </c>
      <c r="D60" s="78">
        <v>804.23</v>
      </c>
      <c r="E60" s="78">
        <v>1673.4</v>
      </c>
      <c r="F60" s="78">
        <v>70.72</v>
      </c>
      <c r="G60" s="78">
        <v>503.33</v>
      </c>
      <c r="H60" s="78">
        <v>953.77</v>
      </c>
      <c r="I60" s="78">
        <v>188.06</v>
      </c>
      <c r="J60" s="78">
        <v>174.11</v>
      </c>
      <c r="K60" s="78">
        <v>673.8</v>
      </c>
      <c r="L60" s="78">
        <v>688.37</v>
      </c>
      <c r="M60" s="78">
        <v>5729.79</v>
      </c>
    </row>
    <row r="61" spans="1:13" x14ac:dyDescent="0.2">
      <c r="B61" t="s">
        <v>107</v>
      </c>
      <c r="C61" s="78">
        <v>38270.959999999999</v>
      </c>
      <c r="D61" s="78">
        <v>1273.8399999999999</v>
      </c>
      <c r="E61" s="78">
        <v>3683.1</v>
      </c>
      <c r="F61" s="78">
        <v>6886.55</v>
      </c>
      <c r="G61" s="78">
        <v>5900.42</v>
      </c>
      <c r="H61" s="78">
        <v>5761.92</v>
      </c>
      <c r="I61" s="78">
        <v>1693.06</v>
      </c>
      <c r="J61" s="78">
        <v>19901.46</v>
      </c>
      <c r="K61" s="78">
        <v>13094.4</v>
      </c>
      <c r="L61" s="78">
        <v>15495.91</v>
      </c>
      <c r="M61" s="78">
        <v>111961.63</v>
      </c>
    </row>
    <row r="62" spans="1:13" x14ac:dyDescent="0.2">
      <c r="A62" t="s">
        <v>100</v>
      </c>
      <c r="B62" t="s">
        <v>387</v>
      </c>
      <c r="C62" s="78">
        <v>12755.81</v>
      </c>
      <c r="D62" s="78" t="s">
        <v>50</v>
      </c>
      <c r="E62" s="78" t="s">
        <v>50</v>
      </c>
      <c r="F62" s="78" t="s">
        <v>50</v>
      </c>
      <c r="G62" s="78" t="s">
        <v>50</v>
      </c>
      <c r="H62" s="78" t="s">
        <v>50</v>
      </c>
      <c r="I62" s="78" t="s">
        <v>50</v>
      </c>
      <c r="J62" s="78" t="s">
        <v>50</v>
      </c>
      <c r="K62" s="78" t="s">
        <v>50</v>
      </c>
      <c r="L62" s="78" t="s">
        <v>50</v>
      </c>
      <c r="M62" s="78">
        <v>12755.81</v>
      </c>
    </row>
    <row r="63" spans="1:13" x14ac:dyDescent="0.2">
      <c r="B63" t="s">
        <v>388</v>
      </c>
      <c r="C63" s="78" t="s">
        <v>50</v>
      </c>
      <c r="D63" s="78">
        <v>86.07</v>
      </c>
      <c r="E63" s="78">
        <v>249.39</v>
      </c>
      <c r="F63" s="78">
        <v>1979.95</v>
      </c>
      <c r="G63" s="78">
        <v>1534.29</v>
      </c>
      <c r="H63" s="78">
        <v>2758.71</v>
      </c>
      <c r="I63" s="78">
        <v>356.08</v>
      </c>
      <c r="J63" s="78">
        <v>18002.11</v>
      </c>
      <c r="K63" s="78">
        <v>5905.08</v>
      </c>
      <c r="L63" s="78">
        <v>12698.77</v>
      </c>
      <c r="M63" s="78">
        <v>43570.43</v>
      </c>
    </row>
    <row r="64" spans="1:13" x14ac:dyDescent="0.2">
      <c r="B64" t="s">
        <v>389</v>
      </c>
      <c r="C64" s="78" t="s">
        <v>50</v>
      </c>
      <c r="D64" s="78">
        <v>346.6</v>
      </c>
      <c r="E64" s="78">
        <v>1034.04</v>
      </c>
      <c r="F64" s="78">
        <v>726.23</v>
      </c>
      <c r="G64" s="78">
        <v>1081.3</v>
      </c>
      <c r="H64" s="78">
        <v>4709.97</v>
      </c>
      <c r="I64" s="78">
        <v>465.55</v>
      </c>
      <c r="J64" s="78">
        <v>4590.87</v>
      </c>
      <c r="K64" s="78">
        <v>2207.12</v>
      </c>
      <c r="L64" s="78">
        <v>6846.19</v>
      </c>
      <c r="M64" s="78">
        <v>22007.87</v>
      </c>
    </row>
    <row r="65" spans="1:13" x14ac:dyDescent="0.2">
      <c r="B65" t="s">
        <v>390</v>
      </c>
      <c r="C65" s="78" t="s">
        <v>50</v>
      </c>
      <c r="D65" s="78">
        <v>2372.04</v>
      </c>
      <c r="E65" s="78">
        <v>1896.57</v>
      </c>
      <c r="F65" s="78">
        <v>155.96</v>
      </c>
      <c r="G65" s="78">
        <v>491.06</v>
      </c>
      <c r="H65" s="78">
        <v>2688.39</v>
      </c>
      <c r="I65" s="78">
        <v>239.63</v>
      </c>
      <c r="J65" s="78">
        <v>359.93</v>
      </c>
      <c r="K65" s="78">
        <v>837.7</v>
      </c>
      <c r="L65" s="78">
        <v>3426.67</v>
      </c>
      <c r="M65" s="78">
        <v>12467.96</v>
      </c>
    </row>
    <row r="66" spans="1:13" x14ac:dyDescent="0.2">
      <c r="B66" t="s">
        <v>107</v>
      </c>
      <c r="C66" s="78">
        <v>12755.81</v>
      </c>
      <c r="D66" s="78">
        <v>2804.71</v>
      </c>
      <c r="E66" s="78">
        <v>3180</v>
      </c>
      <c r="F66" s="78">
        <v>2862.13</v>
      </c>
      <c r="G66" s="78">
        <v>3106.66</v>
      </c>
      <c r="H66" s="78">
        <v>10157.07</v>
      </c>
      <c r="I66" s="78">
        <v>1061.26</v>
      </c>
      <c r="J66" s="78">
        <v>22952.91</v>
      </c>
      <c r="K66" s="78">
        <v>8949.9</v>
      </c>
      <c r="L66" s="78">
        <v>22971.63</v>
      </c>
      <c r="M66" s="78">
        <v>90802.08</v>
      </c>
    </row>
    <row r="67" spans="1:13" x14ac:dyDescent="0.2">
      <c r="A67" t="s">
        <v>101</v>
      </c>
      <c r="B67" t="s">
        <v>387</v>
      </c>
      <c r="C67" s="78">
        <v>51026.77</v>
      </c>
      <c r="D67" s="78" t="s">
        <v>50</v>
      </c>
      <c r="E67" s="78" t="s">
        <v>50</v>
      </c>
      <c r="F67" s="78" t="s">
        <v>50</v>
      </c>
      <c r="G67" s="78" t="s">
        <v>50</v>
      </c>
      <c r="H67" s="78" t="s">
        <v>50</v>
      </c>
      <c r="I67" s="78" t="s">
        <v>50</v>
      </c>
      <c r="J67" s="78" t="s">
        <v>50</v>
      </c>
      <c r="K67" s="78" t="s">
        <v>50</v>
      </c>
      <c r="L67" s="78" t="s">
        <v>50</v>
      </c>
      <c r="M67" s="78">
        <v>51026.77</v>
      </c>
    </row>
    <row r="68" spans="1:13" x14ac:dyDescent="0.2">
      <c r="B68" t="s">
        <v>388</v>
      </c>
      <c r="C68" s="78" t="s">
        <v>50</v>
      </c>
      <c r="D68" s="78">
        <v>360.55</v>
      </c>
      <c r="E68" s="78">
        <v>880.44</v>
      </c>
      <c r="F68" s="78">
        <v>7834.46</v>
      </c>
      <c r="G68" s="78">
        <v>5157.21</v>
      </c>
      <c r="H68" s="78">
        <v>5571.37</v>
      </c>
      <c r="I68" s="78">
        <v>1422</v>
      </c>
      <c r="J68" s="78">
        <v>34324.21</v>
      </c>
      <c r="K68" s="78">
        <v>15652.07</v>
      </c>
      <c r="L68" s="78">
        <v>23752.65</v>
      </c>
      <c r="M68" s="78">
        <v>94954.98</v>
      </c>
    </row>
    <row r="69" spans="1:13" x14ac:dyDescent="0.2">
      <c r="B69" t="s">
        <v>389</v>
      </c>
      <c r="C69" s="78" t="s">
        <v>50</v>
      </c>
      <c r="D69" s="78">
        <v>541.73</v>
      </c>
      <c r="E69" s="78">
        <v>2412.69</v>
      </c>
      <c r="F69" s="78">
        <v>1687.54</v>
      </c>
      <c r="G69" s="78">
        <v>2855.47</v>
      </c>
      <c r="H69" s="78">
        <v>6705.46</v>
      </c>
      <c r="I69" s="78">
        <v>904.62</v>
      </c>
      <c r="J69" s="78">
        <v>7996.12</v>
      </c>
      <c r="K69" s="78">
        <v>4880.7299999999996</v>
      </c>
      <c r="L69" s="78">
        <v>10599.85</v>
      </c>
      <c r="M69" s="78">
        <v>38584.21</v>
      </c>
    </row>
    <row r="70" spans="1:13" x14ac:dyDescent="0.2">
      <c r="B70" t="s">
        <v>390</v>
      </c>
      <c r="C70" s="78" t="s">
        <v>50</v>
      </c>
      <c r="D70" s="78">
        <v>3176.27</v>
      </c>
      <c r="E70" s="78">
        <v>3569.97</v>
      </c>
      <c r="F70" s="78">
        <v>226.68</v>
      </c>
      <c r="G70" s="78">
        <v>994.4</v>
      </c>
      <c r="H70" s="78">
        <v>3642.16</v>
      </c>
      <c r="I70" s="78">
        <v>427.69</v>
      </c>
      <c r="J70" s="78">
        <v>534.04</v>
      </c>
      <c r="K70" s="78">
        <v>1511.5</v>
      </c>
      <c r="L70" s="78">
        <v>4115.04</v>
      </c>
      <c r="M70" s="78">
        <v>18197.75</v>
      </c>
    </row>
    <row r="71" spans="1:13" x14ac:dyDescent="0.2">
      <c r="B71" t="s">
        <v>107</v>
      </c>
      <c r="C71" s="78">
        <v>51026.77</v>
      </c>
      <c r="D71" s="78">
        <v>4078.55</v>
      </c>
      <c r="E71" s="78">
        <v>6863.11</v>
      </c>
      <c r="F71" s="78">
        <v>9748.68</v>
      </c>
      <c r="G71" s="78">
        <v>9007.08</v>
      </c>
      <c r="H71" s="78">
        <v>15918.99</v>
      </c>
      <c r="I71" s="78">
        <v>2754.31</v>
      </c>
      <c r="J71" s="78">
        <v>42854.37</v>
      </c>
      <c r="K71" s="78">
        <v>22044.31</v>
      </c>
      <c r="L71" s="78">
        <v>38467.550000000003</v>
      </c>
      <c r="M71" s="78">
        <v>202763.71</v>
      </c>
    </row>
    <row r="73" spans="1:13" x14ac:dyDescent="0.2">
      <c r="A73" s="69"/>
    </row>
    <row r="74" spans="1:13" x14ac:dyDescent="0.2">
      <c r="A74" s="21"/>
    </row>
    <row r="76" spans="1:13" x14ac:dyDescent="0.2">
      <c r="A76" s="2" t="s">
        <v>837</v>
      </c>
    </row>
    <row r="77" spans="1:13" x14ac:dyDescent="0.2">
      <c r="A77" s="2"/>
    </row>
    <row r="78" spans="1:13" x14ac:dyDescent="0.2">
      <c r="A78" t="s">
        <v>116</v>
      </c>
      <c r="B78" t="s">
        <v>386</v>
      </c>
      <c r="C78" s="164" t="s">
        <v>403</v>
      </c>
      <c r="D78" s="164"/>
      <c r="E78" s="164"/>
      <c r="F78" s="164"/>
      <c r="G78" s="166" t="s">
        <v>107</v>
      </c>
    </row>
    <row r="79" spans="1:13" ht="25.5" x14ac:dyDescent="0.2">
      <c r="C79" s="135" t="s">
        <v>134</v>
      </c>
      <c r="D79" s="135" t="s">
        <v>135</v>
      </c>
      <c r="E79" s="135" t="s">
        <v>136</v>
      </c>
      <c r="F79" s="135" t="s">
        <v>137</v>
      </c>
      <c r="G79" s="166"/>
    </row>
    <row r="80" spans="1:13" ht="12.75" customHeight="1" x14ac:dyDescent="0.2">
      <c r="C80" s="164" t="s">
        <v>0</v>
      </c>
      <c r="D80" s="165"/>
      <c r="E80" s="165"/>
      <c r="F80" s="165"/>
      <c r="G80" s="165"/>
    </row>
    <row r="81" spans="1:7" x14ac:dyDescent="0.2">
      <c r="A81" t="s">
        <v>99</v>
      </c>
      <c r="B81" t="s">
        <v>387</v>
      </c>
      <c r="C81" s="13">
        <v>28074.82</v>
      </c>
      <c r="D81" s="13">
        <v>2372.7800000000002</v>
      </c>
      <c r="E81" s="13">
        <v>4825.8100000000004</v>
      </c>
      <c r="F81" s="13">
        <v>2288.88</v>
      </c>
      <c r="G81" s="13">
        <v>37562.29</v>
      </c>
    </row>
    <row r="82" spans="1:7" x14ac:dyDescent="0.2">
      <c r="B82" t="s">
        <v>388</v>
      </c>
      <c r="C82" s="13">
        <v>37450.120000000003</v>
      </c>
      <c r="D82" s="13">
        <v>3116.89</v>
      </c>
      <c r="E82" s="13">
        <v>5916.65</v>
      </c>
      <c r="F82" s="13">
        <v>3134.3</v>
      </c>
      <c r="G82" s="13">
        <v>49617.96</v>
      </c>
    </row>
    <row r="83" spans="1:7" x14ac:dyDescent="0.2">
      <c r="B83" t="s">
        <v>389</v>
      </c>
      <c r="C83" s="13">
        <v>12342.6</v>
      </c>
      <c r="D83" s="13">
        <v>1060.54</v>
      </c>
      <c r="E83" s="13">
        <v>1564.05</v>
      </c>
      <c r="F83" s="13">
        <v>831.65</v>
      </c>
      <c r="G83" s="13">
        <v>15798.85</v>
      </c>
    </row>
    <row r="84" spans="1:7" x14ac:dyDescent="0.2">
      <c r="B84" t="s">
        <v>390</v>
      </c>
      <c r="C84" s="13">
        <v>4163.1400000000003</v>
      </c>
      <c r="D84" s="13">
        <v>428.89</v>
      </c>
      <c r="E84" s="13">
        <v>392.4</v>
      </c>
      <c r="F84" s="13">
        <v>169.17</v>
      </c>
      <c r="G84" s="13">
        <v>5153.6099999999997</v>
      </c>
    </row>
    <row r="85" spans="1:7" x14ac:dyDescent="0.2">
      <c r="B85" t="s">
        <v>107</v>
      </c>
      <c r="C85" s="13">
        <v>82030.679999999993</v>
      </c>
      <c r="D85" s="13">
        <v>6979.1</v>
      </c>
      <c r="E85" s="13">
        <v>12698.92</v>
      </c>
      <c r="F85" s="13">
        <v>6424.01</v>
      </c>
      <c r="G85" s="13">
        <v>108132.71</v>
      </c>
    </row>
    <row r="86" spans="1:7" x14ac:dyDescent="0.2">
      <c r="A86" t="s">
        <v>100</v>
      </c>
      <c r="B86" t="s">
        <v>387</v>
      </c>
      <c r="C86" s="13">
        <v>6565.32</v>
      </c>
      <c r="D86" s="13">
        <v>651.36</v>
      </c>
      <c r="E86" s="13">
        <v>887.59</v>
      </c>
      <c r="F86" s="13">
        <v>4462.12</v>
      </c>
      <c r="G86" s="13">
        <v>12566.39</v>
      </c>
    </row>
    <row r="87" spans="1:7" x14ac:dyDescent="0.2">
      <c r="B87" t="s">
        <v>388</v>
      </c>
      <c r="C87" s="13">
        <v>20617.14</v>
      </c>
      <c r="D87" s="13">
        <v>2802.92</v>
      </c>
      <c r="E87" s="13">
        <v>2209.27</v>
      </c>
      <c r="F87" s="13">
        <v>14702.9</v>
      </c>
      <c r="G87" s="13">
        <v>40332.230000000003</v>
      </c>
    </row>
    <row r="88" spans="1:7" x14ac:dyDescent="0.2">
      <c r="B88" t="s">
        <v>389</v>
      </c>
      <c r="C88" s="13">
        <v>8183.44</v>
      </c>
      <c r="D88" s="13">
        <v>1014.49</v>
      </c>
      <c r="E88" s="13">
        <v>1054.0999999999999</v>
      </c>
      <c r="F88" s="13">
        <v>6678.39</v>
      </c>
      <c r="G88" s="13">
        <v>16930.43</v>
      </c>
    </row>
    <row r="89" spans="1:7" x14ac:dyDescent="0.2">
      <c r="B89" t="s">
        <v>390</v>
      </c>
      <c r="C89" s="13">
        <v>3042.53</v>
      </c>
      <c r="D89" s="13">
        <v>484.41</v>
      </c>
      <c r="E89" s="13">
        <v>193.3</v>
      </c>
      <c r="F89" s="13">
        <v>2760.03</v>
      </c>
      <c r="G89" s="13">
        <v>6480.27</v>
      </c>
    </row>
    <row r="90" spans="1:7" x14ac:dyDescent="0.2">
      <c r="B90" t="s">
        <v>107</v>
      </c>
      <c r="C90" s="13">
        <v>38408.43</v>
      </c>
      <c r="D90" s="13">
        <v>4953.18</v>
      </c>
      <c r="E90" s="13">
        <v>4344.26</v>
      </c>
      <c r="F90" s="13">
        <v>28603.439999999999</v>
      </c>
      <c r="G90" s="13">
        <v>76309.320000000007</v>
      </c>
    </row>
    <row r="91" spans="1:7" x14ac:dyDescent="0.2">
      <c r="A91" t="s">
        <v>101</v>
      </c>
      <c r="B91" t="s">
        <v>387</v>
      </c>
      <c r="C91" s="13">
        <v>34640.14</v>
      </c>
      <c r="D91" s="13">
        <v>3024.13</v>
      </c>
      <c r="E91" s="13">
        <v>5713.41</v>
      </c>
      <c r="F91" s="13">
        <v>6751</v>
      </c>
      <c r="G91" s="13">
        <v>50128.68</v>
      </c>
    </row>
    <row r="92" spans="1:7" x14ac:dyDescent="0.2">
      <c r="B92" t="s">
        <v>388</v>
      </c>
      <c r="C92" s="13">
        <v>58067.25</v>
      </c>
      <c r="D92" s="13">
        <v>5919.81</v>
      </c>
      <c r="E92" s="13">
        <v>8125.92</v>
      </c>
      <c r="F92" s="13">
        <v>17837.2</v>
      </c>
      <c r="G92" s="13">
        <v>89950.18</v>
      </c>
    </row>
    <row r="93" spans="1:7" x14ac:dyDescent="0.2">
      <c r="B93" t="s">
        <v>389</v>
      </c>
      <c r="C93" s="13">
        <v>20526.05</v>
      </c>
      <c r="D93" s="13">
        <v>2075.0300000000002</v>
      </c>
      <c r="E93" s="13">
        <v>2618.15</v>
      </c>
      <c r="F93" s="13">
        <v>7510.05</v>
      </c>
      <c r="G93" s="13">
        <v>32729.279999999999</v>
      </c>
    </row>
    <row r="94" spans="1:7" x14ac:dyDescent="0.2">
      <c r="B94" t="s">
        <v>390</v>
      </c>
      <c r="C94" s="13">
        <v>7205.67</v>
      </c>
      <c r="D94" s="13">
        <v>913.3</v>
      </c>
      <c r="E94" s="13">
        <v>585.71</v>
      </c>
      <c r="F94" s="13">
        <v>2929.21</v>
      </c>
      <c r="G94" s="13">
        <v>11633.88</v>
      </c>
    </row>
    <row r="95" spans="1:7" x14ac:dyDescent="0.2">
      <c r="B95" t="s">
        <v>107</v>
      </c>
      <c r="C95" s="13">
        <v>120439.11</v>
      </c>
      <c r="D95" s="13">
        <v>11932.28</v>
      </c>
      <c r="E95" s="13">
        <v>17043.18</v>
      </c>
      <c r="F95" s="13">
        <v>35027.449999999997</v>
      </c>
      <c r="G95" s="13">
        <v>184442.03</v>
      </c>
    </row>
    <row r="98" spans="1:5" x14ac:dyDescent="0.2">
      <c r="A98" s="2" t="s">
        <v>836</v>
      </c>
    </row>
    <row r="100" spans="1:5" x14ac:dyDescent="0.2">
      <c r="A100" t="s">
        <v>116</v>
      </c>
      <c r="B100" t="s">
        <v>386</v>
      </c>
      <c r="C100" s="165" t="s">
        <v>337</v>
      </c>
      <c r="D100" s="165"/>
      <c r="E100" s="166" t="s">
        <v>107</v>
      </c>
    </row>
    <row r="101" spans="1:5" ht="25.5" x14ac:dyDescent="0.2">
      <c r="C101" s="136" t="s">
        <v>249</v>
      </c>
      <c r="D101" s="8" t="s">
        <v>221</v>
      </c>
      <c r="E101" s="166"/>
    </row>
    <row r="102" spans="1:5" ht="14.25" x14ac:dyDescent="0.2">
      <c r="C102" s="164" t="s">
        <v>0</v>
      </c>
      <c r="D102" s="164"/>
      <c r="E102" s="164"/>
    </row>
    <row r="103" spans="1:5" x14ac:dyDescent="0.2">
      <c r="A103" t="s">
        <v>99</v>
      </c>
      <c r="B103" t="s">
        <v>387</v>
      </c>
      <c r="C103" s="13">
        <v>30731.41</v>
      </c>
      <c r="D103" s="13">
        <v>6830.89</v>
      </c>
      <c r="E103" s="13">
        <v>37562.29</v>
      </c>
    </row>
    <row r="104" spans="1:5" x14ac:dyDescent="0.2">
      <c r="B104" t="s">
        <v>388</v>
      </c>
      <c r="C104" s="13">
        <v>37395.629999999997</v>
      </c>
      <c r="D104" s="13">
        <v>12222.33</v>
      </c>
      <c r="E104" s="13">
        <v>49617.96</v>
      </c>
    </row>
    <row r="105" spans="1:5" x14ac:dyDescent="0.2">
      <c r="B105" t="s">
        <v>389</v>
      </c>
      <c r="C105" s="13">
        <v>11032.56</v>
      </c>
      <c r="D105" s="13">
        <v>4766.29</v>
      </c>
      <c r="E105" s="13">
        <v>15798.85</v>
      </c>
    </row>
    <row r="106" spans="1:5" x14ac:dyDescent="0.2">
      <c r="B106" t="s">
        <v>390</v>
      </c>
      <c r="C106" s="13">
        <v>3946.94</v>
      </c>
      <c r="D106" s="13">
        <v>1206.67</v>
      </c>
      <c r="E106" s="13">
        <v>5153.6099999999997</v>
      </c>
    </row>
    <row r="107" spans="1:5" x14ac:dyDescent="0.2">
      <c r="B107" t="s">
        <v>107</v>
      </c>
      <c r="C107" s="13">
        <v>83106.53</v>
      </c>
      <c r="D107" s="13">
        <v>25026.18</v>
      </c>
      <c r="E107" s="13">
        <v>108132.71</v>
      </c>
    </row>
    <row r="108" spans="1:5" x14ac:dyDescent="0.2">
      <c r="A108" t="s">
        <v>100</v>
      </c>
      <c r="B108" t="s">
        <v>387</v>
      </c>
      <c r="C108" s="13">
        <v>9914.8700000000008</v>
      </c>
      <c r="D108" s="13">
        <v>2651.52</v>
      </c>
      <c r="E108" s="13">
        <v>12566.39</v>
      </c>
    </row>
    <row r="109" spans="1:5" x14ac:dyDescent="0.2">
      <c r="B109" t="s">
        <v>388</v>
      </c>
      <c r="C109" s="13">
        <v>29170.47</v>
      </c>
      <c r="D109" s="13">
        <v>11161.75</v>
      </c>
      <c r="E109" s="13">
        <v>40332.230000000003</v>
      </c>
    </row>
    <row r="110" spans="1:5" x14ac:dyDescent="0.2">
      <c r="B110" t="s">
        <v>389</v>
      </c>
      <c r="C110" s="13">
        <v>10711.09</v>
      </c>
      <c r="D110" s="13">
        <v>6219.33</v>
      </c>
      <c r="E110" s="13">
        <v>16930.43</v>
      </c>
    </row>
    <row r="111" spans="1:5" x14ac:dyDescent="0.2">
      <c r="B111" t="s">
        <v>390</v>
      </c>
      <c r="C111" s="13">
        <v>4672.67</v>
      </c>
      <c r="D111" s="13">
        <v>1807.6</v>
      </c>
      <c r="E111" s="13">
        <v>6480.27</v>
      </c>
    </row>
    <row r="112" spans="1:5" x14ac:dyDescent="0.2">
      <c r="B112" t="s">
        <v>107</v>
      </c>
      <c r="C112" s="13">
        <v>54469.11</v>
      </c>
      <c r="D112" s="13">
        <v>21840.21</v>
      </c>
      <c r="E112" s="13">
        <v>76309.320000000007</v>
      </c>
    </row>
    <row r="113" spans="1:5" x14ac:dyDescent="0.2">
      <c r="A113" t="s">
        <v>101</v>
      </c>
      <c r="B113" t="s">
        <v>387</v>
      </c>
      <c r="C113" s="13">
        <v>40646.28</v>
      </c>
      <c r="D113" s="13">
        <v>9482.41</v>
      </c>
      <c r="E113" s="13">
        <v>50128.68</v>
      </c>
    </row>
    <row r="114" spans="1:5" x14ac:dyDescent="0.2">
      <c r="B114" t="s">
        <v>388</v>
      </c>
      <c r="C114" s="13">
        <v>66566.100000000006</v>
      </c>
      <c r="D114" s="13">
        <v>23384.080000000002</v>
      </c>
      <c r="E114" s="13">
        <v>89950.18</v>
      </c>
    </row>
    <row r="115" spans="1:5" x14ac:dyDescent="0.2">
      <c r="B115" t="s">
        <v>389</v>
      </c>
      <c r="C115" s="13">
        <v>21743.65</v>
      </c>
      <c r="D115" s="13">
        <v>10985.63</v>
      </c>
      <c r="E115" s="13">
        <v>32729.279999999999</v>
      </c>
    </row>
    <row r="116" spans="1:5" x14ac:dyDescent="0.2">
      <c r="B116" t="s">
        <v>390</v>
      </c>
      <c r="C116" s="13">
        <v>8619.61</v>
      </c>
      <c r="D116" s="13">
        <v>3014.27</v>
      </c>
      <c r="E116" s="13">
        <v>11633.88</v>
      </c>
    </row>
    <row r="117" spans="1:5" x14ac:dyDescent="0.2">
      <c r="B117" t="s">
        <v>107</v>
      </c>
      <c r="C117" s="13">
        <v>137575.64000000001</v>
      </c>
      <c r="D117" s="13">
        <v>46866.38</v>
      </c>
      <c r="E117" s="13">
        <v>184442.03</v>
      </c>
    </row>
    <row r="118" spans="1:5" x14ac:dyDescent="0.2">
      <c r="A118" t="s">
        <v>4</v>
      </c>
    </row>
  </sheetData>
  <mergeCells count="15">
    <mergeCell ref="C29:C30"/>
    <mergeCell ref="D29:L29"/>
    <mergeCell ref="C31:M31"/>
    <mergeCell ref="C4:C5"/>
    <mergeCell ref="D4:L4"/>
    <mergeCell ref="C6:M6"/>
    <mergeCell ref="D54:L54"/>
    <mergeCell ref="C100:D100"/>
    <mergeCell ref="E100:E101"/>
    <mergeCell ref="C102:E102"/>
    <mergeCell ref="C78:F78"/>
    <mergeCell ref="G78:G79"/>
    <mergeCell ref="C80:G80"/>
    <mergeCell ref="C56:M56"/>
    <mergeCell ref="C54:C55"/>
  </mergeCells>
  <phoneticPr fontId="2" type="noConversion"/>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0"/>
  <sheetViews>
    <sheetView workbookViewId="0"/>
  </sheetViews>
  <sheetFormatPr defaultRowHeight="12.75" x14ac:dyDescent="0.2"/>
  <cols>
    <col min="1" max="1" width="18.140625" customWidth="1"/>
    <col min="2" max="2" width="17" customWidth="1"/>
    <col min="3" max="3" width="9.28515625" bestFit="1" customWidth="1"/>
    <col min="4" max="8" width="9.5703125" bestFit="1" customWidth="1"/>
    <col min="9" max="11" width="9.28515625" bestFit="1" customWidth="1"/>
    <col min="12" max="12" width="10.5703125" bestFit="1" customWidth="1"/>
  </cols>
  <sheetData>
    <row r="1" spans="1:12" x14ac:dyDescent="0.2">
      <c r="A1" s="2" t="s">
        <v>839</v>
      </c>
    </row>
    <row r="3" spans="1:12" x14ac:dyDescent="0.2">
      <c r="A3" t="s">
        <v>116</v>
      </c>
      <c r="B3" s="19" t="s">
        <v>386</v>
      </c>
      <c r="C3" s="178" t="s">
        <v>317</v>
      </c>
      <c r="D3" s="178"/>
      <c r="E3" s="178"/>
      <c r="F3" s="178"/>
      <c r="G3" s="178"/>
      <c r="H3" s="178"/>
      <c r="I3" s="178"/>
      <c r="J3" s="178"/>
      <c r="K3" s="178"/>
      <c r="L3" s="52" t="s">
        <v>107</v>
      </c>
    </row>
    <row r="4" spans="1:12" ht="33.75" x14ac:dyDescent="0.2">
      <c r="C4" s="134" t="s">
        <v>275</v>
      </c>
      <c r="D4" s="134" t="s">
        <v>311</v>
      </c>
      <c r="E4" s="134" t="s">
        <v>312</v>
      </c>
      <c r="F4" s="134" t="s">
        <v>313</v>
      </c>
      <c r="G4" s="134" t="s">
        <v>314</v>
      </c>
      <c r="H4" s="134" t="s">
        <v>315</v>
      </c>
      <c r="I4" s="134" t="s">
        <v>318</v>
      </c>
      <c r="J4" s="134" t="s">
        <v>319</v>
      </c>
      <c r="K4" s="134" t="s">
        <v>316</v>
      </c>
    </row>
    <row r="5" spans="1:12" ht="14.25" x14ac:dyDescent="0.2">
      <c r="C5" s="165" t="s">
        <v>0</v>
      </c>
      <c r="D5" s="165"/>
      <c r="E5" s="165"/>
      <c r="F5" s="165"/>
      <c r="G5" s="165"/>
      <c r="H5" s="165"/>
      <c r="I5" s="165"/>
      <c r="J5" s="165"/>
      <c r="K5" s="165"/>
      <c r="L5" s="165"/>
    </row>
    <row r="6" spans="1:12" x14ac:dyDescent="0.2">
      <c r="A6" t="s">
        <v>99</v>
      </c>
      <c r="B6" t="s">
        <v>387</v>
      </c>
      <c r="C6" s="13">
        <v>1460.01</v>
      </c>
      <c r="D6" s="13">
        <v>3378.97</v>
      </c>
      <c r="E6" s="13">
        <v>5411.96</v>
      </c>
      <c r="F6" s="13">
        <v>8214.6</v>
      </c>
      <c r="G6" s="13">
        <v>13940.62</v>
      </c>
      <c r="H6" s="13">
        <v>5017.2700000000004</v>
      </c>
      <c r="I6" s="13">
        <v>3.41</v>
      </c>
      <c r="J6" s="13">
        <v>109.91</v>
      </c>
      <c r="K6" s="13">
        <v>25.54</v>
      </c>
      <c r="L6" s="13">
        <v>37562.29</v>
      </c>
    </row>
    <row r="7" spans="1:12" x14ac:dyDescent="0.2">
      <c r="B7" t="s">
        <v>388</v>
      </c>
      <c r="C7" s="13">
        <v>53.85</v>
      </c>
      <c r="D7" s="13">
        <v>1648.44</v>
      </c>
      <c r="E7" s="13">
        <v>4946.09</v>
      </c>
      <c r="F7" s="13">
        <v>15390.81</v>
      </c>
      <c r="G7" s="13">
        <v>21995.99</v>
      </c>
      <c r="H7" s="13">
        <v>5525.21</v>
      </c>
      <c r="I7" s="13">
        <v>3.87</v>
      </c>
      <c r="J7" s="13">
        <v>13.6</v>
      </c>
      <c r="K7" s="13">
        <v>40.090000000000003</v>
      </c>
      <c r="L7" s="13">
        <v>49617.96</v>
      </c>
    </row>
    <row r="8" spans="1:12" x14ac:dyDescent="0.2">
      <c r="B8" t="s">
        <v>389</v>
      </c>
      <c r="C8" s="13">
        <v>104.91</v>
      </c>
      <c r="D8" s="13">
        <v>566.41999999999996</v>
      </c>
      <c r="E8" s="13">
        <v>2078.62</v>
      </c>
      <c r="F8" s="13">
        <v>6061.31</v>
      </c>
      <c r="G8" s="13">
        <v>5038.67</v>
      </c>
      <c r="H8" s="13">
        <v>1913.65</v>
      </c>
      <c r="I8" s="13">
        <v>6.86</v>
      </c>
      <c r="J8" s="13">
        <v>10.199999999999999</v>
      </c>
      <c r="K8" s="13">
        <v>18.21</v>
      </c>
      <c r="L8" s="13">
        <v>15798.85</v>
      </c>
    </row>
    <row r="9" spans="1:12" x14ac:dyDescent="0.2">
      <c r="B9" t="s">
        <v>390</v>
      </c>
      <c r="C9" s="13">
        <v>96.37</v>
      </c>
      <c r="D9" s="13">
        <v>230.97</v>
      </c>
      <c r="E9" s="13">
        <v>603.57000000000005</v>
      </c>
      <c r="F9" s="13">
        <v>1850.49</v>
      </c>
      <c r="G9" s="13">
        <v>1189.27</v>
      </c>
      <c r="H9" s="13">
        <v>1152.45</v>
      </c>
      <c r="I9" s="13">
        <v>13.54</v>
      </c>
      <c r="J9" s="13">
        <v>13.54</v>
      </c>
      <c r="K9" s="13">
        <v>3.41</v>
      </c>
      <c r="L9" s="13">
        <v>5153.6099999999997</v>
      </c>
    </row>
    <row r="10" spans="1:12" x14ac:dyDescent="0.2">
      <c r="B10" t="s">
        <v>107</v>
      </c>
      <c r="C10" s="13">
        <v>1715.14</v>
      </c>
      <c r="D10" s="13">
        <v>5824.8</v>
      </c>
      <c r="E10" s="13">
        <v>13040.25</v>
      </c>
      <c r="F10" s="13">
        <v>31517.200000000001</v>
      </c>
      <c r="G10" s="13">
        <v>42164.55</v>
      </c>
      <c r="H10" s="13">
        <v>13608.58</v>
      </c>
      <c r="I10" s="13">
        <v>27.69</v>
      </c>
      <c r="J10" s="13">
        <v>147.25</v>
      </c>
      <c r="K10" s="13">
        <v>87.25</v>
      </c>
      <c r="L10" s="13">
        <v>108132.71</v>
      </c>
    </row>
    <row r="11" spans="1:12" x14ac:dyDescent="0.2">
      <c r="A11" t="s">
        <v>100</v>
      </c>
      <c r="B11" t="s">
        <v>387</v>
      </c>
      <c r="C11" s="13">
        <v>598.54999999999995</v>
      </c>
      <c r="D11" s="13">
        <v>2101.59</v>
      </c>
      <c r="E11" s="13">
        <v>1556.21</v>
      </c>
      <c r="F11" s="13">
        <v>3824.14</v>
      </c>
      <c r="G11" s="13">
        <v>3419.95</v>
      </c>
      <c r="H11" s="13">
        <v>875.28</v>
      </c>
      <c r="I11" s="13">
        <v>0</v>
      </c>
      <c r="J11" s="13">
        <v>190.68</v>
      </c>
      <c r="K11" s="13">
        <v>0</v>
      </c>
      <c r="L11" s="13">
        <v>12566.39</v>
      </c>
    </row>
    <row r="12" spans="1:12" x14ac:dyDescent="0.2">
      <c r="B12" t="s">
        <v>388</v>
      </c>
      <c r="C12" s="13">
        <v>64.78</v>
      </c>
      <c r="D12" s="13">
        <v>2266.33</v>
      </c>
      <c r="E12" s="13">
        <v>3389.56</v>
      </c>
      <c r="F12" s="13">
        <v>18452.96</v>
      </c>
      <c r="G12" s="13">
        <v>13038.14</v>
      </c>
      <c r="H12" s="13">
        <v>3028.86</v>
      </c>
      <c r="I12" s="13">
        <v>0</v>
      </c>
      <c r="J12" s="13">
        <v>91.6</v>
      </c>
      <c r="K12" s="13">
        <v>0</v>
      </c>
      <c r="L12" s="13">
        <v>40332.230000000003</v>
      </c>
    </row>
    <row r="13" spans="1:12" x14ac:dyDescent="0.2">
      <c r="B13" t="s">
        <v>389</v>
      </c>
      <c r="C13" s="13">
        <v>48.87</v>
      </c>
      <c r="D13" s="13">
        <v>789.34</v>
      </c>
      <c r="E13" s="13">
        <v>1368.63</v>
      </c>
      <c r="F13" s="13">
        <v>8795.26</v>
      </c>
      <c r="G13" s="13">
        <v>3994.76</v>
      </c>
      <c r="H13" s="13">
        <v>1779.73</v>
      </c>
      <c r="I13" s="13">
        <v>9.08</v>
      </c>
      <c r="J13" s="13">
        <v>144.77000000000001</v>
      </c>
      <c r="K13" s="13">
        <v>0</v>
      </c>
      <c r="L13" s="13">
        <v>16930.43</v>
      </c>
    </row>
    <row r="14" spans="1:12" x14ac:dyDescent="0.2">
      <c r="B14" t="s">
        <v>390</v>
      </c>
      <c r="C14" s="13">
        <v>109.04</v>
      </c>
      <c r="D14" s="13">
        <v>226.85</v>
      </c>
      <c r="E14" s="13">
        <v>366.77</v>
      </c>
      <c r="F14" s="13">
        <v>2152.54</v>
      </c>
      <c r="G14" s="13">
        <v>1112.49</v>
      </c>
      <c r="H14" s="13">
        <v>2386.14</v>
      </c>
      <c r="I14" s="13">
        <v>15.83</v>
      </c>
      <c r="J14" s="13">
        <v>110.61</v>
      </c>
      <c r="K14" s="13">
        <v>0</v>
      </c>
      <c r="L14" s="13">
        <v>6480.27</v>
      </c>
    </row>
    <row r="15" spans="1:12" x14ac:dyDescent="0.2">
      <c r="B15" t="s">
        <v>107</v>
      </c>
      <c r="C15" s="13">
        <v>821.24</v>
      </c>
      <c r="D15" s="13">
        <v>5384.11</v>
      </c>
      <c r="E15" s="13">
        <v>6681.16</v>
      </c>
      <c r="F15" s="13">
        <v>33224.9</v>
      </c>
      <c r="G15" s="13">
        <v>21565.34</v>
      </c>
      <c r="H15" s="13">
        <v>8070.01</v>
      </c>
      <c r="I15" s="13">
        <v>24.91</v>
      </c>
      <c r="J15" s="13">
        <v>537.65</v>
      </c>
      <c r="K15" s="13">
        <v>0</v>
      </c>
      <c r="L15" s="13">
        <v>76309.320000000007</v>
      </c>
    </row>
    <row r="16" spans="1:12" x14ac:dyDescent="0.2">
      <c r="A16" t="s">
        <v>101</v>
      </c>
      <c r="B16" t="s">
        <v>387</v>
      </c>
      <c r="C16" s="13">
        <v>2058.56</v>
      </c>
      <c r="D16" s="13">
        <v>5480.56</v>
      </c>
      <c r="E16" s="13">
        <v>6968.17</v>
      </c>
      <c r="F16" s="13">
        <v>12038.73</v>
      </c>
      <c r="G16" s="13">
        <v>17360.57</v>
      </c>
      <c r="H16" s="13">
        <v>5892.55</v>
      </c>
      <c r="I16" s="13">
        <v>3.41</v>
      </c>
      <c r="J16" s="13">
        <v>300.58999999999997</v>
      </c>
      <c r="K16" s="13">
        <v>25.54</v>
      </c>
      <c r="L16" s="13">
        <v>50128.68</v>
      </c>
    </row>
    <row r="17" spans="2:12" x14ac:dyDescent="0.2">
      <c r="B17" t="s">
        <v>388</v>
      </c>
      <c r="C17" s="13">
        <v>118.64</v>
      </c>
      <c r="D17" s="13">
        <v>3914.77</v>
      </c>
      <c r="E17" s="13">
        <v>8335.65</v>
      </c>
      <c r="F17" s="13">
        <v>33843.769999999997</v>
      </c>
      <c r="G17" s="13">
        <v>35034.129999999997</v>
      </c>
      <c r="H17" s="13">
        <v>8554.07</v>
      </c>
      <c r="I17" s="13">
        <v>3.87</v>
      </c>
      <c r="J17" s="13">
        <v>105.2</v>
      </c>
      <c r="K17" s="13">
        <v>40.090000000000003</v>
      </c>
      <c r="L17" s="13">
        <v>89950.18</v>
      </c>
    </row>
    <row r="18" spans="2:12" x14ac:dyDescent="0.2">
      <c r="B18" t="s">
        <v>389</v>
      </c>
      <c r="C18" s="13">
        <v>153.78</v>
      </c>
      <c r="D18" s="13">
        <v>1355.76</v>
      </c>
      <c r="E18" s="13">
        <v>3447.25</v>
      </c>
      <c r="F18" s="13">
        <v>14856.57</v>
      </c>
      <c r="G18" s="13">
        <v>9033.43</v>
      </c>
      <c r="H18" s="13">
        <v>3693.38</v>
      </c>
      <c r="I18" s="13">
        <v>15.94</v>
      </c>
      <c r="J18" s="13">
        <v>154.96</v>
      </c>
      <c r="K18" s="13">
        <v>18.21</v>
      </c>
      <c r="L18" s="13">
        <v>32729.279999999999</v>
      </c>
    </row>
    <row r="19" spans="2:12" x14ac:dyDescent="0.2">
      <c r="B19" t="s">
        <v>390</v>
      </c>
      <c r="C19" s="13">
        <v>205.41</v>
      </c>
      <c r="D19" s="13">
        <v>457.82</v>
      </c>
      <c r="E19" s="13">
        <v>970.34</v>
      </c>
      <c r="F19" s="13">
        <v>4003.03</v>
      </c>
      <c r="G19" s="13">
        <v>2301.7600000000002</v>
      </c>
      <c r="H19" s="13">
        <v>3538.59</v>
      </c>
      <c r="I19" s="13">
        <v>29.38</v>
      </c>
      <c r="J19" s="13">
        <v>124.15</v>
      </c>
      <c r="K19" s="13">
        <v>3.41</v>
      </c>
      <c r="L19" s="13">
        <v>11633.88</v>
      </c>
    </row>
    <row r="20" spans="2:12" x14ac:dyDescent="0.2">
      <c r="B20" t="s">
        <v>107</v>
      </c>
      <c r="C20" s="13">
        <v>2536.38</v>
      </c>
      <c r="D20" s="13">
        <v>11208.91</v>
      </c>
      <c r="E20" s="13">
        <v>19721.41</v>
      </c>
      <c r="F20" s="13">
        <v>64742.11</v>
      </c>
      <c r="G20" s="13">
        <v>63729.89</v>
      </c>
      <c r="H20" s="13">
        <v>21678.59</v>
      </c>
      <c r="I20" s="13">
        <v>52.6</v>
      </c>
      <c r="J20" s="13">
        <v>684.9</v>
      </c>
      <c r="K20" s="13">
        <v>87.25</v>
      </c>
      <c r="L20" s="13">
        <v>184442.03</v>
      </c>
    </row>
  </sheetData>
  <mergeCells count="2">
    <mergeCell ref="C3:K3"/>
    <mergeCell ref="C5:L5"/>
  </mergeCells>
  <phoneticPr fontId="2" type="noConversion"/>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4"/>
  <sheetViews>
    <sheetView workbookViewId="0">
      <selection activeCell="B4" sqref="B4"/>
    </sheetView>
  </sheetViews>
  <sheetFormatPr defaultRowHeight="12.75" x14ac:dyDescent="0.2"/>
  <cols>
    <col min="1" max="1" width="17.7109375" customWidth="1"/>
    <col min="2" max="2" width="24.85546875" customWidth="1"/>
    <col min="3" max="3" width="9.5703125" bestFit="1" customWidth="1"/>
    <col min="4" max="7" width="9.28515625" bestFit="1" customWidth="1"/>
    <col min="8" max="8" width="9.5703125" bestFit="1" customWidth="1"/>
    <col min="9" max="9" width="9.28515625" bestFit="1" customWidth="1"/>
    <col min="10" max="12" width="9.5703125" bestFit="1" customWidth="1"/>
    <col min="13" max="13" width="10.5703125" bestFit="1" customWidth="1"/>
  </cols>
  <sheetData>
    <row r="1" spans="1:13" x14ac:dyDescent="0.2">
      <c r="A1" s="2" t="s">
        <v>406</v>
      </c>
    </row>
    <row r="3" spans="1:13" ht="12.6" customHeight="1" x14ac:dyDescent="0.2">
      <c r="A3" t="s">
        <v>116</v>
      </c>
      <c r="B3" s="19" t="s">
        <v>317</v>
      </c>
      <c r="C3" s="181" t="s">
        <v>391</v>
      </c>
      <c r="D3" s="180" t="s">
        <v>392</v>
      </c>
      <c r="E3" s="180"/>
      <c r="F3" s="180"/>
      <c r="G3" s="180"/>
      <c r="H3" s="180"/>
      <c r="I3" s="180"/>
      <c r="J3" s="180"/>
      <c r="K3" s="180"/>
      <c r="L3" s="180"/>
      <c r="M3" s="7" t="s">
        <v>107</v>
      </c>
    </row>
    <row r="4" spans="1:13" ht="33.75" x14ac:dyDescent="0.2">
      <c r="C4" s="181"/>
      <c r="D4" s="134" t="s">
        <v>393</v>
      </c>
      <c r="E4" s="134" t="s">
        <v>324</v>
      </c>
      <c r="F4" s="134" t="s">
        <v>394</v>
      </c>
      <c r="G4" s="134" t="s">
        <v>395</v>
      </c>
      <c r="H4" s="134" t="s">
        <v>396</v>
      </c>
      <c r="I4" s="134" t="s">
        <v>397</v>
      </c>
      <c r="J4" s="134" t="s">
        <v>398</v>
      </c>
      <c r="K4" s="134" t="s">
        <v>399</v>
      </c>
      <c r="L4" s="134" t="s">
        <v>400</v>
      </c>
      <c r="M4" s="8"/>
    </row>
    <row r="5" spans="1:13" ht="14.25" x14ac:dyDescent="0.2">
      <c r="C5" s="165" t="s">
        <v>0</v>
      </c>
      <c r="D5" s="165"/>
      <c r="E5" s="165"/>
      <c r="F5" s="165"/>
      <c r="G5" s="165"/>
      <c r="H5" s="165"/>
      <c r="I5" s="165"/>
      <c r="J5" s="165"/>
      <c r="K5" s="165"/>
      <c r="L5" s="165"/>
      <c r="M5" s="165"/>
    </row>
    <row r="6" spans="1:13" x14ac:dyDescent="0.2">
      <c r="A6" t="s">
        <v>99</v>
      </c>
      <c r="B6" t="s">
        <v>275</v>
      </c>
      <c r="C6" s="13">
        <v>1460.01</v>
      </c>
      <c r="D6" s="13">
        <v>0</v>
      </c>
      <c r="E6" s="13">
        <v>0</v>
      </c>
      <c r="F6" s="13">
        <v>0</v>
      </c>
      <c r="G6" s="13">
        <v>244.42</v>
      </c>
      <c r="H6" s="13">
        <v>0</v>
      </c>
      <c r="I6" s="13">
        <v>0</v>
      </c>
      <c r="J6" s="13">
        <v>0</v>
      </c>
      <c r="K6" s="13">
        <v>0</v>
      </c>
      <c r="L6" s="13">
        <v>10.71</v>
      </c>
      <c r="M6" s="13">
        <v>1715.14</v>
      </c>
    </row>
    <row r="7" spans="1:13" x14ac:dyDescent="0.2">
      <c r="B7" t="s">
        <v>311</v>
      </c>
      <c r="C7" s="13">
        <v>3378.97</v>
      </c>
      <c r="D7" s="13">
        <v>0</v>
      </c>
      <c r="E7" s="13">
        <v>32.130000000000003</v>
      </c>
      <c r="F7" s="13">
        <v>0</v>
      </c>
      <c r="G7" s="13">
        <v>453.93</v>
      </c>
      <c r="H7" s="13">
        <v>655.71</v>
      </c>
      <c r="I7" s="13">
        <v>3.34</v>
      </c>
      <c r="J7" s="13">
        <v>596.12</v>
      </c>
      <c r="K7" s="13">
        <v>0</v>
      </c>
      <c r="L7" s="13">
        <v>704.6</v>
      </c>
      <c r="M7" s="13">
        <v>5824.8</v>
      </c>
    </row>
    <row r="8" spans="1:13" x14ac:dyDescent="0.2">
      <c r="B8" t="s">
        <v>312</v>
      </c>
      <c r="C8" s="13">
        <v>5411.96</v>
      </c>
      <c r="D8" s="13">
        <v>0</v>
      </c>
      <c r="E8" s="13">
        <v>258.41000000000003</v>
      </c>
      <c r="F8" s="13">
        <v>25.62</v>
      </c>
      <c r="G8" s="13">
        <v>2143.52</v>
      </c>
      <c r="H8" s="13">
        <v>976.4</v>
      </c>
      <c r="I8" s="13">
        <v>25.04</v>
      </c>
      <c r="J8" s="13">
        <v>2552.36</v>
      </c>
      <c r="K8" s="13">
        <v>116.68</v>
      </c>
      <c r="L8" s="13">
        <v>1530.25</v>
      </c>
      <c r="M8" s="13">
        <v>13040.25</v>
      </c>
    </row>
    <row r="9" spans="1:13" x14ac:dyDescent="0.2">
      <c r="B9" t="s">
        <v>313</v>
      </c>
      <c r="C9" s="13">
        <v>8214.6</v>
      </c>
      <c r="D9" s="13">
        <v>0</v>
      </c>
      <c r="E9" s="13">
        <v>2124.44</v>
      </c>
      <c r="F9" s="13">
        <v>1762.46</v>
      </c>
      <c r="G9" s="13">
        <v>2828.06</v>
      </c>
      <c r="H9" s="13">
        <v>1587.14</v>
      </c>
      <c r="I9" s="13">
        <v>444.2</v>
      </c>
      <c r="J9" s="13">
        <v>7046.91</v>
      </c>
      <c r="K9" s="13">
        <v>3768.65</v>
      </c>
      <c r="L9" s="13">
        <v>3740.75</v>
      </c>
      <c r="M9" s="13">
        <v>31517.200000000001</v>
      </c>
    </row>
    <row r="10" spans="1:13" x14ac:dyDescent="0.2">
      <c r="B10" t="s">
        <v>314</v>
      </c>
      <c r="C10" s="13">
        <v>13940.62</v>
      </c>
      <c r="D10" s="13">
        <v>0</v>
      </c>
      <c r="E10" s="13">
        <v>892.37</v>
      </c>
      <c r="F10" s="13">
        <v>3417.69</v>
      </c>
      <c r="G10" s="13">
        <v>32.57</v>
      </c>
      <c r="H10" s="13">
        <v>1736.87</v>
      </c>
      <c r="I10" s="13">
        <v>1049.8</v>
      </c>
      <c r="J10" s="13">
        <v>7094.18</v>
      </c>
      <c r="K10" s="13">
        <v>7238.54</v>
      </c>
      <c r="L10" s="13">
        <v>6761.91</v>
      </c>
      <c r="M10" s="13">
        <v>42164.55</v>
      </c>
    </row>
    <row r="11" spans="1:13" x14ac:dyDescent="0.2">
      <c r="B11" t="s">
        <v>315</v>
      </c>
      <c r="C11" s="13">
        <v>5017.2700000000004</v>
      </c>
      <c r="D11" s="13">
        <v>955.46</v>
      </c>
      <c r="E11" s="13">
        <v>236.66</v>
      </c>
      <c r="F11" s="13">
        <v>1213.8399999999999</v>
      </c>
      <c r="G11" s="13">
        <v>0</v>
      </c>
      <c r="H11" s="13">
        <v>625.82000000000005</v>
      </c>
      <c r="I11" s="13">
        <v>149.52000000000001</v>
      </c>
      <c r="J11" s="13">
        <v>1849.69</v>
      </c>
      <c r="K11" s="13">
        <v>1589.59</v>
      </c>
      <c r="L11" s="13">
        <v>1970.73</v>
      </c>
      <c r="M11" s="13">
        <v>13608.58</v>
      </c>
    </row>
    <row r="12" spans="1:13" x14ac:dyDescent="0.2">
      <c r="B12" t="s">
        <v>318</v>
      </c>
      <c r="C12" s="13">
        <v>3.41</v>
      </c>
      <c r="D12" s="13">
        <v>3.41</v>
      </c>
      <c r="E12" s="13">
        <v>0</v>
      </c>
      <c r="F12" s="13">
        <v>0</v>
      </c>
      <c r="G12" s="13">
        <v>10.62</v>
      </c>
      <c r="H12" s="13">
        <v>6.9</v>
      </c>
      <c r="I12" s="13">
        <v>3.34</v>
      </c>
      <c r="J12" s="13">
        <v>0</v>
      </c>
      <c r="K12" s="13">
        <v>0</v>
      </c>
      <c r="L12" s="13">
        <v>0</v>
      </c>
      <c r="M12" s="13">
        <v>27.69</v>
      </c>
    </row>
    <row r="13" spans="1:13" x14ac:dyDescent="0.2">
      <c r="B13" t="s">
        <v>319</v>
      </c>
      <c r="C13" s="13">
        <v>109.91</v>
      </c>
      <c r="D13" s="13">
        <v>3.38</v>
      </c>
      <c r="E13" s="13">
        <v>0</v>
      </c>
      <c r="F13" s="13">
        <v>0</v>
      </c>
      <c r="G13" s="13">
        <v>23.79</v>
      </c>
      <c r="H13" s="13">
        <v>3.41</v>
      </c>
      <c r="I13" s="13">
        <v>0</v>
      </c>
      <c r="J13" s="13">
        <v>3.34</v>
      </c>
      <c r="K13" s="13">
        <v>0</v>
      </c>
      <c r="L13" s="13">
        <v>3.41</v>
      </c>
      <c r="M13" s="13">
        <v>147.25</v>
      </c>
    </row>
    <row r="14" spans="1:13" x14ac:dyDescent="0.2">
      <c r="B14" s="19" t="s">
        <v>316</v>
      </c>
      <c r="C14" s="13">
        <v>25.54</v>
      </c>
      <c r="D14" s="13">
        <v>0</v>
      </c>
      <c r="E14" s="13">
        <v>0</v>
      </c>
      <c r="F14" s="13">
        <v>0</v>
      </c>
      <c r="G14" s="13">
        <v>0</v>
      </c>
      <c r="H14" s="13">
        <v>7.61</v>
      </c>
      <c r="I14" s="13">
        <v>6.75</v>
      </c>
      <c r="J14" s="13">
        <v>33.29</v>
      </c>
      <c r="K14" s="13">
        <v>3.38</v>
      </c>
      <c r="L14" s="13">
        <v>10.67</v>
      </c>
      <c r="M14" s="13">
        <v>87.25</v>
      </c>
    </row>
    <row r="15" spans="1:13" x14ac:dyDescent="0.2">
      <c r="B15" t="s">
        <v>107</v>
      </c>
      <c r="C15" s="13">
        <v>37562.29</v>
      </c>
      <c r="D15" s="13">
        <v>962.25</v>
      </c>
      <c r="E15" s="13">
        <v>3544.02</v>
      </c>
      <c r="F15" s="13">
        <v>6419.62</v>
      </c>
      <c r="G15" s="13">
        <v>5736.91</v>
      </c>
      <c r="H15" s="13">
        <v>5599.86</v>
      </c>
      <c r="I15" s="13">
        <v>1682</v>
      </c>
      <c r="J15" s="13">
        <v>19175.88</v>
      </c>
      <c r="K15" s="13">
        <v>12716.83</v>
      </c>
      <c r="L15" s="13">
        <v>14733.04</v>
      </c>
      <c r="M15" s="13">
        <v>108132.71</v>
      </c>
    </row>
    <row r="16" spans="1:13" x14ac:dyDescent="0.2">
      <c r="A16" t="s">
        <v>100</v>
      </c>
      <c r="B16" t="s">
        <v>275</v>
      </c>
      <c r="C16" s="13">
        <v>598.54999999999995</v>
      </c>
      <c r="D16" s="13">
        <v>0</v>
      </c>
      <c r="E16" s="13">
        <v>0</v>
      </c>
      <c r="F16" s="13">
        <v>0</v>
      </c>
      <c r="G16" s="13">
        <v>218.13</v>
      </c>
      <c r="H16" s="13">
        <v>0</v>
      </c>
      <c r="I16" s="13">
        <v>4.5599999999999996</v>
      </c>
      <c r="J16" s="13">
        <v>0</v>
      </c>
      <c r="K16" s="13">
        <v>0</v>
      </c>
      <c r="L16" s="13">
        <v>0</v>
      </c>
      <c r="M16" s="13">
        <v>821.24</v>
      </c>
    </row>
    <row r="17" spans="1:13" x14ac:dyDescent="0.2">
      <c r="B17" t="s">
        <v>311</v>
      </c>
      <c r="C17" s="13">
        <v>2101.59</v>
      </c>
      <c r="D17" s="13">
        <v>0</v>
      </c>
      <c r="E17" s="13">
        <v>16.95</v>
      </c>
      <c r="F17" s="13">
        <v>0</v>
      </c>
      <c r="G17" s="13">
        <v>314.68</v>
      </c>
      <c r="H17" s="13">
        <v>603.13</v>
      </c>
      <c r="I17" s="13">
        <v>7.92</v>
      </c>
      <c r="J17" s="13">
        <v>1028.97</v>
      </c>
      <c r="K17" s="13">
        <v>4.5599999999999996</v>
      </c>
      <c r="L17" s="13">
        <v>1306.32</v>
      </c>
      <c r="M17" s="13">
        <v>5384.11</v>
      </c>
    </row>
    <row r="18" spans="1:13" x14ac:dyDescent="0.2">
      <c r="B18" t="s">
        <v>312</v>
      </c>
      <c r="C18" s="13">
        <v>1556.21</v>
      </c>
      <c r="D18" s="13">
        <v>0</v>
      </c>
      <c r="E18" s="13">
        <v>108.8</v>
      </c>
      <c r="F18" s="13">
        <v>0</v>
      </c>
      <c r="G18" s="13">
        <v>676.16</v>
      </c>
      <c r="H18" s="13">
        <v>559.38</v>
      </c>
      <c r="I18" s="13">
        <v>4.5199999999999996</v>
      </c>
      <c r="J18" s="13">
        <v>1704.78</v>
      </c>
      <c r="K18" s="13">
        <v>65.819999999999993</v>
      </c>
      <c r="L18" s="13">
        <v>2005.49</v>
      </c>
      <c r="M18" s="13">
        <v>6681.16</v>
      </c>
    </row>
    <row r="19" spans="1:13" x14ac:dyDescent="0.2">
      <c r="B19" t="s">
        <v>313</v>
      </c>
      <c r="C19" s="13">
        <v>3824.14</v>
      </c>
      <c r="D19" s="13">
        <v>0</v>
      </c>
      <c r="E19" s="13">
        <v>1563.91</v>
      </c>
      <c r="F19" s="13">
        <v>1139.6600000000001</v>
      </c>
      <c r="G19" s="13">
        <v>1524.68</v>
      </c>
      <c r="H19" s="13">
        <v>3705.02</v>
      </c>
      <c r="I19" s="13">
        <v>386.98</v>
      </c>
      <c r="J19" s="13">
        <v>10951.2</v>
      </c>
      <c r="K19" s="13">
        <v>3352.5</v>
      </c>
      <c r="L19" s="13">
        <v>6776.81</v>
      </c>
      <c r="M19" s="13">
        <v>33224.9</v>
      </c>
    </row>
    <row r="20" spans="1:13" x14ac:dyDescent="0.2">
      <c r="B20" t="s">
        <v>314</v>
      </c>
      <c r="C20" s="13">
        <v>3419.95</v>
      </c>
      <c r="D20" s="13">
        <v>0</v>
      </c>
      <c r="E20" s="13">
        <v>571.21</v>
      </c>
      <c r="F20" s="13">
        <v>1054.8499999999999</v>
      </c>
      <c r="G20" s="13">
        <v>0</v>
      </c>
      <c r="H20" s="13">
        <v>2047.79</v>
      </c>
      <c r="I20" s="13">
        <v>555.20000000000005</v>
      </c>
      <c r="J20" s="13">
        <v>5167.08</v>
      </c>
      <c r="K20" s="13">
        <v>4408.1499999999996</v>
      </c>
      <c r="L20" s="13">
        <v>4341.1099999999997</v>
      </c>
      <c r="M20" s="13">
        <v>21565.34</v>
      </c>
    </row>
    <row r="21" spans="1:13" x14ac:dyDescent="0.2">
      <c r="B21" t="s">
        <v>315</v>
      </c>
      <c r="C21" s="13">
        <v>875.28</v>
      </c>
      <c r="D21" s="13">
        <v>791.34</v>
      </c>
      <c r="E21" s="13">
        <v>339.97</v>
      </c>
      <c r="F21" s="13">
        <v>370.53</v>
      </c>
      <c r="G21" s="13">
        <v>0</v>
      </c>
      <c r="H21" s="13">
        <v>842.86</v>
      </c>
      <c r="I21" s="13">
        <v>86.25</v>
      </c>
      <c r="J21" s="13">
        <v>1718.67</v>
      </c>
      <c r="K21" s="13">
        <v>635.03</v>
      </c>
      <c r="L21" s="13">
        <v>2410.08</v>
      </c>
      <c r="M21" s="13">
        <v>8070.01</v>
      </c>
    </row>
    <row r="22" spans="1:13" x14ac:dyDescent="0.2">
      <c r="B22" t="s">
        <v>318</v>
      </c>
      <c r="C22" s="13">
        <v>0</v>
      </c>
      <c r="D22" s="13">
        <v>0</v>
      </c>
      <c r="E22" s="13">
        <v>0</v>
      </c>
      <c r="F22" s="13">
        <v>0</v>
      </c>
      <c r="G22" s="13">
        <v>20.39</v>
      </c>
      <c r="H22" s="13">
        <v>0</v>
      </c>
      <c r="I22" s="13">
        <v>0</v>
      </c>
      <c r="J22" s="13">
        <v>4.5199999999999996</v>
      </c>
      <c r="K22" s="13">
        <v>0</v>
      </c>
      <c r="L22" s="13">
        <v>0</v>
      </c>
      <c r="M22" s="13">
        <v>24.91</v>
      </c>
    </row>
    <row r="23" spans="1:13" x14ac:dyDescent="0.2">
      <c r="B23" t="s">
        <v>319</v>
      </c>
      <c r="C23" s="13">
        <v>190.68</v>
      </c>
      <c r="D23" s="13">
        <v>15.83</v>
      </c>
      <c r="E23" s="13">
        <v>0</v>
      </c>
      <c r="F23" s="13">
        <v>0</v>
      </c>
      <c r="G23" s="13">
        <v>149.88999999999999</v>
      </c>
      <c r="H23" s="13">
        <v>87.08</v>
      </c>
      <c r="I23" s="13">
        <v>15.83</v>
      </c>
      <c r="J23" s="13">
        <v>23.75</v>
      </c>
      <c r="K23" s="13">
        <v>0</v>
      </c>
      <c r="L23" s="13">
        <v>54.58</v>
      </c>
      <c r="M23" s="13">
        <v>537.65</v>
      </c>
    </row>
    <row r="24" spans="1:13" x14ac:dyDescent="0.2">
      <c r="B24" t="s">
        <v>107</v>
      </c>
      <c r="C24" s="13">
        <v>12566.39</v>
      </c>
      <c r="D24" s="13">
        <v>807.17</v>
      </c>
      <c r="E24" s="13">
        <v>2600.85</v>
      </c>
      <c r="F24" s="13">
        <v>2565.04</v>
      </c>
      <c r="G24" s="13">
        <v>2903.94</v>
      </c>
      <c r="H24" s="13">
        <v>7845.26</v>
      </c>
      <c r="I24" s="13">
        <v>1061.26</v>
      </c>
      <c r="J24" s="13">
        <v>20598.97</v>
      </c>
      <c r="K24" s="13">
        <v>8466.06</v>
      </c>
      <c r="L24" s="13">
        <v>16894.39</v>
      </c>
      <c r="M24" s="13">
        <v>76309.320000000007</v>
      </c>
    </row>
    <row r="25" spans="1:13" x14ac:dyDescent="0.2">
      <c r="A25" t="s">
        <v>101</v>
      </c>
      <c r="B25" t="s">
        <v>275</v>
      </c>
      <c r="C25" s="13">
        <v>2058.56</v>
      </c>
      <c r="D25" s="13">
        <v>0</v>
      </c>
      <c r="E25" s="13">
        <v>0</v>
      </c>
      <c r="F25" s="13">
        <v>0</v>
      </c>
      <c r="G25" s="13">
        <v>462.55</v>
      </c>
      <c r="H25" s="13">
        <v>0</v>
      </c>
      <c r="I25" s="13">
        <v>4.5599999999999996</v>
      </c>
      <c r="J25" s="13">
        <v>0</v>
      </c>
      <c r="K25" s="13">
        <v>0</v>
      </c>
      <c r="L25" s="13">
        <v>10.71</v>
      </c>
      <c r="M25" s="13">
        <v>2536.38</v>
      </c>
    </row>
    <row r="26" spans="1:13" x14ac:dyDescent="0.2">
      <c r="B26" t="s">
        <v>311</v>
      </c>
      <c r="C26" s="13">
        <v>5480.56</v>
      </c>
      <c r="D26" s="13">
        <v>0</v>
      </c>
      <c r="E26" s="13">
        <v>49.08</v>
      </c>
      <c r="F26" s="13">
        <v>0</v>
      </c>
      <c r="G26" s="13">
        <v>768.61</v>
      </c>
      <c r="H26" s="13">
        <v>1258.8399999999999</v>
      </c>
      <c r="I26" s="13">
        <v>11.26</v>
      </c>
      <c r="J26" s="13">
        <v>1625.09</v>
      </c>
      <c r="K26" s="13">
        <v>4.5599999999999996</v>
      </c>
      <c r="L26" s="13">
        <v>2010.92</v>
      </c>
      <c r="M26" s="13">
        <v>11208.91</v>
      </c>
    </row>
    <row r="27" spans="1:13" x14ac:dyDescent="0.2">
      <c r="B27" t="s">
        <v>312</v>
      </c>
      <c r="C27" s="13">
        <v>6968.17</v>
      </c>
      <c r="D27" s="13">
        <v>0</v>
      </c>
      <c r="E27" s="13">
        <v>367.21</v>
      </c>
      <c r="F27" s="13">
        <v>25.62</v>
      </c>
      <c r="G27" s="13">
        <v>2819.68</v>
      </c>
      <c r="H27" s="13">
        <v>1535.78</v>
      </c>
      <c r="I27" s="13">
        <v>29.56</v>
      </c>
      <c r="J27" s="13">
        <v>4257.1400000000003</v>
      </c>
      <c r="K27" s="13">
        <v>182.5</v>
      </c>
      <c r="L27" s="13">
        <v>3535.74</v>
      </c>
      <c r="M27" s="13">
        <v>19721.41</v>
      </c>
    </row>
    <row r="28" spans="1:13" x14ac:dyDescent="0.2">
      <c r="B28" t="s">
        <v>313</v>
      </c>
      <c r="C28" s="13">
        <v>12038.73</v>
      </c>
      <c r="D28" s="13">
        <v>0</v>
      </c>
      <c r="E28" s="13">
        <v>3688.36</v>
      </c>
      <c r="F28" s="13">
        <v>2902.12</v>
      </c>
      <c r="G28" s="13">
        <v>4352.74</v>
      </c>
      <c r="H28" s="13">
        <v>5292.16</v>
      </c>
      <c r="I28" s="13">
        <v>831.19</v>
      </c>
      <c r="J28" s="13">
        <v>17998.11</v>
      </c>
      <c r="K28" s="13">
        <v>7121.15</v>
      </c>
      <c r="L28" s="13">
        <v>10517.56</v>
      </c>
      <c r="M28" s="13">
        <v>64742.11</v>
      </c>
    </row>
    <row r="29" spans="1:13" x14ac:dyDescent="0.2">
      <c r="B29" t="s">
        <v>314</v>
      </c>
      <c r="C29" s="13">
        <v>17360.57</v>
      </c>
      <c r="D29" s="13">
        <v>0</v>
      </c>
      <c r="E29" s="13">
        <v>1463.59</v>
      </c>
      <c r="F29" s="13">
        <v>4472.54</v>
      </c>
      <c r="G29" s="13">
        <v>32.57</v>
      </c>
      <c r="H29" s="13">
        <v>3784.66</v>
      </c>
      <c r="I29" s="13">
        <v>1605</v>
      </c>
      <c r="J29" s="13">
        <v>12261.26</v>
      </c>
      <c r="K29" s="13">
        <v>11646.69</v>
      </c>
      <c r="L29" s="13">
        <v>11103.01</v>
      </c>
      <c r="M29" s="13">
        <v>63729.89</v>
      </c>
    </row>
    <row r="30" spans="1:13" x14ac:dyDescent="0.2">
      <c r="B30" t="s">
        <v>315</v>
      </c>
      <c r="C30" s="13">
        <v>5892.55</v>
      </c>
      <c r="D30" s="13">
        <v>1746.79</v>
      </c>
      <c r="E30" s="13">
        <v>576.63</v>
      </c>
      <c r="F30" s="13">
        <v>1584.38</v>
      </c>
      <c r="G30" s="13">
        <v>0</v>
      </c>
      <c r="H30" s="13">
        <v>1468.68</v>
      </c>
      <c r="I30" s="13">
        <v>235.77</v>
      </c>
      <c r="J30" s="13">
        <v>3568.36</v>
      </c>
      <c r="K30" s="13">
        <v>2224.61</v>
      </c>
      <c r="L30" s="13">
        <v>4380.8100000000004</v>
      </c>
      <c r="M30" s="13">
        <v>21678.59</v>
      </c>
    </row>
    <row r="31" spans="1:13" x14ac:dyDescent="0.2">
      <c r="B31" t="s">
        <v>318</v>
      </c>
      <c r="C31" s="13">
        <v>3.41</v>
      </c>
      <c r="D31" s="13">
        <v>3.41</v>
      </c>
      <c r="E31" s="13">
        <v>0</v>
      </c>
      <c r="F31" s="13">
        <v>0</v>
      </c>
      <c r="G31" s="13">
        <v>31.02</v>
      </c>
      <c r="H31" s="13">
        <v>6.9</v>
      </c>
      <c r="I31" s="13">
        <v>3.34</v>
      </c>
      <c r="J31" s="13">
        <v>4.5199999999999996</v>
      </c>
      <c r="K31" s="13">
        <v>0</v>
      </c>
      <c r="L31" s="13">
        <v>0</v>
      </c>
      <c r="M31" s="13">
        <v>52.6</v>
      </c>
    </row>
    <row r="32" spans="1:13" x14ac:dyDescent="0.2">
      <c r="B32" t="s">
        <v>319</v>
      </c>
      <c r="C32" s="13">
        <v>300.58999999999997</v>
      </c>
      <c r="D32" s="13">
        <v>19.21</v>
      </c>
      <c r="E32" s="13">
        <v>0</v>
      </c>
      <c r="F32" s="13">
        <v>0</v>
      </c>
      <c r="G32" s="13">
        <v>173.69</v>
      </c>
      <c r="H32" s="13">
        <v>90.49</v>
      </c>
      <c r="I32" s="13">
        <v>15.83</v>
      </c>
      <c r="J32" s="13">
        <v>27.09</v>
      </c>
      <c r="K32" s="13">
        <v>0</v>
      </c>
      <c r="L32" s="13">
        <v>57.99</v>
      </c>
      <c r="M32" s="13">
        <v>684.9</v>
      </c>
    </row>
    <row r="33" spans="2:13" x14ac:dyDescent="0.2">
      <c r="B33" s="19" t="s">
        <v>316</v>
      </c>
      <c r="C33" s="13">
        <v>25.54</v>
      </c>
      <c r="D33" s="13">
        <v>0</v>
      </c>
      <c r="E33" s="13">
        <v>0</v>
      </c>
      <c r="F33" s="13">
        <v>0</v>
      </c>
      <c r="G33" s="13">
        <v>0</v>
      </c>
      <c r="H33" s="13">
        <v>7.61</v>
      </c>
      <c r="I33" s="13">
        <v>6.75</v>
      </c>
      <c r="J33" s="13">
        <v>33.29</v>
      </c>
      <c r="K33" s="13">
        <v>3.38</v>
      </c>
      <c r="L33" s="13">
        <v>10.67</v>
      </c>
      <c r="M33" s="13">
        <v>87.25</v>
      </c>
    </row>
    <row r="34" spans="2:13" x14ac:dyDescent="0.2">
      <c r="B34" t="s">
        <v>107</v>
      </c>
      <c r="C34" s="13">
        <v>50128.68</v>
      </c>
      <c r="D34" s="13">
        <v>1769.42</v>
      </c>
      <c r="E34" s="13">
        <v>6144.87</v>
      </c>
      <c r="F34" s="13">
        <v>8984.66</v>
      </c>
      <c r="G34" s="13">
        <v>8640.85</v>
      </c>
      <c r="H34" s="13">
        <v>13445.12</v>
      </c>
      <c r="I34" s="13">
        <v>2743.26</v>
      </c>
      <c r="J34" s="13">
        <v>39774.85</v>
      </c>
      <c r="K34" s="13">
        <v>21182.89</v>
      </c>
      <c r="L34" s="13">
        <v>31627.43</v>
      </c>
      <c r="M34" s="13">
        <v>184442.03</v>
      </c>
    </row>
  </sheetData>
  <mergeCells count="3">
    <mergeCell ref="C3:C4"/>
    <mergeCell ref="D3:L3"/>
    <mergeCell ref="C5:M5"/>
  </mergeCell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8"/>
  <sheetViews>
    <sheetView workbookViewId="0">
      <selection activeCell="A2" sqref="A2"/>
    </sheetView>
  </sheetViews>
  <sheetFormatPr defaultRowHeight="12.75" x14ac:dyDescent="0.2"/>
  <cols>
    <col min="1" max="1" width="19.42578125" customWidth="1"/>
    <col min="2" max="2" width="24.7109375" customWidth="1"/>
    <col min="3" max="3" width="11" customWidth="1"/>
    <col min="4" max="4" width="11.140625" customWidth="1"/>
    <col min="5" max="5" width="11.28515625" customWidth="1"/>
    <col min="6" max="6" width="12.7109375" customWidth="1"/>
    <col min="7" max="7" width="11.85546875" customWidth="1"/>
    <col min="8" max="8" width="12.5703125" customWidth="1"/>
    <col min="9" max="9" width="10.5703125" customWidth="1"/>
    <col min="10" max="10" width="13.28515625" customWidth="1"/>
    <col min="11" max="11" width="3.85546875" customWidth="1"/>
  </cols>
  <sheetData>
    <row r="1" spans="1:10" ht="15" x14ac:dyDescent="0.25">
      <c r="A1" s="32" t="s">
        <v>407</v>
      </c>
    </row>
    <row r="2" spans="1:10" ht="15" x14ac:dyDescent="0.25">
      <c r="A2" s="32" t="s">
        <v>413</v>
      </c>
      <c r="F2" s="61"/>
      <c r="H2" s="19"/>
    </row>
    <row r="3" spans="1:10" ht="15" x14ac:dyDescent="0.25">
      <c r="A3" s="32"/>
      <c r="F3" s="61"/>
    </row>
    <row r="5" spans="1:10" x14ac:dyDescent="0.2">
      <c r="A5" t="s">
        <v>116</v>
      </c>
      <c r="B5" t="s">
        <v>317</v>
      </c>
      <c r="C5" s="174" t="s">
        <v>408</v>
      </c>
      <c r="D5" s="165" t="s">
        <v>409</v>
      </c>
      <c r="E5" s="165"/>
      <c r="F5" s="165"/>
      <c r="G5" s="165" t="s">
        <v>410</v>
      </c>
      <c r="H5" s="165"/>
      <c r="I5" s="165"/>
      <c r="J5" s="1" t="s">
        <v>107</v>
      </c>
    </row>
    <row r="6" spans="1:10" x14ac:dyDescent="0.2">
      <c r="C6" s="174"/>
      <c r="D6" s="5" t="s">
        <v>411</v>
      </c>
      <c r="E6" s="5" t="s">
        <v>412</v>
      </c>
      <c r="F6" s="5" t="s">
        <v>107</v>
      </c>
      <c r="G6" s="131" t="s">
        <v>411</v>
      </c>
      <c r="H6" s="131" t="s">
        <v>412</v>
      </c>
      <c r="I6" s="5" t="s">
        <v>107</v>
      </c>
    </row>
    <row r="7" spans="1:10" ht="14.25" x14ac:dyDescent="0.2">
      <c r="C7" s="164" t="s">
        <v>0</v>
      </c>
      <c r="D7" s="165"/>
      <c r="E7" s="165"/>
      <c r="F7" s="165"/>
      <c r="G7" s="165"/>
      <c r="H7" s="165"/>
      <c r="I7" s="165"/>
      <c r="J7" s="165"/>
    </row>
    <row r="8" spans="1:10" x14ac:dyDescent="0.2">
      <c r="A8" t="s">
        <v>99</v>
      </c>
      <c r="B8" t="s">
        <v>311</v>
      </c>
      <c r="C8">
        <v>1021</v>
      </c>
      <c r="D8">
        <v>3571</v>
      </c>
      <c r="E8">
        <v>438</v>
      </c>
      <c r="F8">
        <v>4008</v>
      </c>
      <c r="G8">
        <v>739</v>
      </c>
      <c r="H8">
        <v>56</v>
      </c>
      <c r="I8">
        <v>795</v>
      </c>
      <c r="J8">
        <v>5825</v>
      </c>
    </row>
    <row r="9" spans="1:10" x14ac:dyDescent="0.2">
      <c r="B9" t="s">
        <v>312</v>
      </c>
      <c r="C9">
        <v>3797</v>
      </c>
      <c r="D9">
        <v>6427</v>
      </c>
      <c r="E9">
        <v>669</v>
      </c>
      <c r="F9">
        <v>7096</v>
      </c>
      <c r="G9">
        <v>1953</v>
      </c>
      <c r="H9">
        <v>193</v>
      </c>
      <c r="I9">
        <v>2147</v>
      </c>
      <c r="J9">
        <v>13040</v>
      </c>
    </row>
    <row r="10" spans="1:10" x14ac:dyDescent="0.2">
      <c r="B10" t="s">
        <v>313</v>
      </c>
      <c r="C10">
        <v>15806</v>
      </c>
      <c r="D10">
        <v>10910</v>
      </c>
      <c r="E10">
        <v>1632</v>
      </c>
      <c r="F10">
        <v>12542</v>
      </c>
      <c r="G10">
        <v>2923</v>
      </c>
      <c r="H10">
        <v>246</v>
      </c>
      <c r="I10">
        <v>3169</v>
      </c>
      <c r="J10">
        <v>31517</v>
      </c>
    </row>
    <row r="11" spans="1:10" x14ac:dyDescent="0.2">
      <c r="B11" t="s">
        <v>314</v>
      </c>
      <c r="C11">
        <v>26478</v>
      </c>
      <c r="D11">
        <v>13284</v>
      </c>
      <c r="E11">
        <v>725</v>
      </c>
      <c r="F11">
        <v>14009</v>
      </c>
      <c r="G11">
        <v>1603</v>
      </c>
      <c r="H11">
        <v>75</v>
      </c>
      <c r="I11">
        <v>1678</v>
      </c>
      <c r="J11">
        <v>42165</v>
      </c>
    </row>
    <row r="12" spans="1:10" x14ac:dyDescent="0.2">
      <c r="B12" t="s">
        <v>107</v>
      </c>
      <c r="C12">
        <v>47103</v>
      </c>
      <c r="D12">
        <v>34192</v>
      </c>
      <c r="E12">
        <v>3463</v>
      </c>
      <c r="F12">
        <v>37655</v>
      </c>
      <c r="G12">
        <v>7219</v>
      </c>
      <c r="H12">
        <v>569</v>
      </c>
      <c r="I12">
        <v>7788</v>
      </c>
      <c r="J12">
        <v>92547</v>
      </c>
    </row>
    <row r="13" spans="1:10" x14ac:dyDescent="0.2">
      <c r="A13" t="s">
        <v>100</v>
      </c>
      <c r="B13" t="s">
        <v>311</v>
      </c>
      <c r="C13">
        <v>2075</v>
      </c>
      <c r="D13">
        <v>1737</v>
      </c>
      <c r="E13">
        <v>277</v>
      </c>
      <c r="F13">
        <v>2014</v>
      </c>
      <c r="G13">
        <v>1252</v>
      </c>
      <c r="H13">
        <v>43</v>
      </c>
      <c r="I13">
        <v>1295</v>
      </c>
      <c r="J13">
        <v>5384</v>
      </c>
    </row>
    <row r="14" spans="1:10" x14ac:dyDescent="0.2">
      <c r="B14" t="s">
        <v>312</v>
      </c>
      <c r="C14">
        <v>1776</v>
      </c>
      <c r="D14">
        <v>2264</v>
      </c>
      <c r="E14">
        <v>449</v>
      </c>
      <c r="F14">
        <v>2713</v>
      </c>
      <c r="G14">
        <v>2036</v>
      </c>
      <c r="H14">
        <v>156</v>
      </c>
      <c r="I14">
        <v>2193</v>
      </c>
      <c r="J14">
        <v>6681</v>
      </c>
    </row>
    <row r="15" spans="1:10" x14ac:dyDescent="0.2">
      <c r="B15" t="s">
        <v>313</v>
      </c>
      <c r="C15">
        <v>21955</v>
      </c>
      <c r="D15">
        <v>6756</v>
      </c>
      <c r="E15">
        <v>1987</v>
      </c>
      <c r="F15">
        <v>8743</v>
      </c>
      <c r="G15">
        <v>2249</v>
      </c>
      <c r="H15">
        <v>277</v>
      </c>
      <c r="I15">
        <v>2526</v>
      </c>
      <c r="J15">
        <v>33225</v>
      </c>
    </row>
    <row r="16" spans="1:10" x14ac:dyDescent="0.2">
      <c r="B16" t="s">
        <v>314</v>
      </c>
      <c r="C16">
        <v>15750</v>
      </c>
      <c r="D16">
        <v>3987</v>
      </c>
      <c r="E16">
        <v>541</v>
      </c>
      <c r="F16">
        <v>4528</v>
      </c>
      <c r="G16">
        <v>1222</v>
      </c>
      <c r="H16">
        <v>65</v>
      </c>
      <c r="I16">
        <v>1287</v>
      </c>
      <c r="J16">
        <v>21565</v>
      </c>
    </row>
    <row r="17" spans="1:12" x14ac:dyDescent="0.2">
      <c r="B17" t="s">
        <v>107</v>
      </c>
      <c r="C17">
        <v>41556</v>
      </c>
      <c r="D17">
        <v>14744</v>
      </c>
      <c r="E17">
        <v>3254</v>
      </c>
      <c r="F17">
        <v>17998</v>
      </c>
      <c r="G17">
        <v>6760</v>
      </c>
      <c r="H17">
        <v>541</v>
      </c>
      <c r="I17">
        <v>7301</v>
      </c>
      <c r="J17">
        <v>66856</v>
      </c>
    </row>
    <row r="18" spans="1:12" x14ac:dyDescent="0.2">
      <c r="A18" t="s">
        <v>101</v>
      </c>
      <c r="B18" t="s">
        <v>311</v>
      </c>
      <c r="C18">
        <v>3096</v>
      </c>
      <c r="D18">
        <v>5308</v>
      </c>
      <c r="E18">
        <v>715</v>
      </c>
      <c r="F18">
        <v>6023</v>
      </c>
      <c r="G18">
        <v>1991</v>
      </c>
      <c r="H18">
        <v>99</v>
      </c>
      <c r="I18">
        <v>2090</v>
      </c>
      <c r="J18">
        <v>11209</v>
      </c>
      <c r="L18" s="78"/>
    </row>
    <row r="19" spans="1:12" x14ac:dyDescent="0.2">
      <c r="B19" t="s">
        <v>312</v>
      </c>
      <c r="C19">
        <v>5574</v>
      </c>
      <c r="D19">
        <v>8691</v>
      </c>
      <c r="E19">
        <v>1118</v>
      </c>
      <c r="F19">
        <v>9809</v>
      </c>
      <c r="G19">
        <v>3990</v>
      </c>
      <c r="H19">
        <v>349</v>
      </c>
      <c r="I19">
        <v>4339</v>
      </c>
      <c r="J19">
        <v>19721</v>
      </c>
      <c r="L19" s="78"/>
    </row>
    <row r="20" spans="1:12" x14ac:dyDescent="0.2">
      <c r="B20" t="s">
        <v>313</v>
      </c>
      <c r="C20">
        <v>37762</v>
      </c>
      <c r="D20">
        <v>17666</v>
      </c>
      <c r="E20">
        <v>3619</v>
      </c>
      <c r="F20">
        <v>21285</v>
      </c>
      <c r="G20">
        <v>5173</v>
      </c>
      <c r="H20">
        <v>523</v>
      </c>
      <c r="I20">
        <v>5695</v>
      </c>
      <c r="J20">
        <v>64742</v>
      </c>
      <c r="L20" s="78"/>
    </row>
    <row r="21" spans="1:12" x14ac:dyDescent="0.2">
      <c r="B21" t="s">
        <v>314</v>
      </c>
      <c r="C21">
        <v>42228</v>
      </c>
      <c r="D21">
        <v>17271</v>
      </c>
      <c r="E21">
        <v>1266</v>
      </c>
      <c r="F21">
        <v>18537</v>
      </c>
      <c r="G21">
        <v>2825</v>
      </c>
      <c r="H21">
        <v>139</v>
      </c>
      <c r="I21">
        <v>2965</v>
      </c>
      <c r="J21">
        <v>63730</v>
      </c>
      <c r="L21" s="78"/>
    </row>
    <row r="22" spans="1:12" x14ac:dyDescent="0.2">
      <c r="B22" t="s">
        <v>107</v>
      </c>
      <c r="C22">
        <v>88660</v>
      </c>
      <c r="D22">
        <v>48936</v>
      </c>
      <c r="E22">
        <v>6717</v>
      </c>
      <c r="F22">
        <v>55653</v>
      </c>
      <c r="G22">
        <v>13979</v>
      </c>
      <c r="H22">
        <v>1110</v>
      </c>
      <c r="I22">
        <v>15089</v>
      </c>
      <c r="J22">
        <v>159402</v>
      </c>
    </row>
    <row r="24" spans="1:12" x14ac:dyDescent="0.2">
      <c r="A24" s="39"/>
    </row>
    <row r="25" spans="1:12" x14ac:dyDescent="0.2">
      <c r="A25" s="26"/>
    </row>
    <row r="26" spans="1:12" x14ac:dyDescent="0.2">
      <c r="A26" s="26"/>
    </row>
    <row r="27" spans="1:12" x14ac:dyDescent="0.2">
      <c r="A27" s="26"/>
    </row>
    <row r="28" spans="1:12" x14ac:dyDescent="0.2">
      <c r="A28" s="11"/>
    </row>
  </sheetData>
  <mergeCells count="4">
    <mergeCell ref="C5:C6"/>
    <mergeCell ref="D5:F5"/>
    <mergeCell ref="G5:I5"/>
    <mergeCell ref="C7:J7"/>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65"/>
  <sheetViews>
    <sheetView topLeftCell="A42" workbookViewId="0">
      <selection activeCell="B61" sqref="B61:B63"/>
    </sheetView>
  </sheetViews>
  <sheetFormatPr defaultRowHeight="12.75" x14ac:dyDescent="0.2"/>
  <cols>
    <col min="1" max="1" width="13.5703125" customWidth="1"/>
    <col min="2" max="3" width="13.28515625" customWidth="1"/>
    <col min="13" max="13" width="5.7109375" customWidth="1"/>
    <col min="238" max="238" width="18" customWidth="1"/>
    <col min="239" max="239" width="17.140625" customWidth="1"/>
    <col min="240" max="240" width="14.42578125" customWidth="1"/>
    <col min="250" max="250" width="5.7109375" customWidth="1"/>
    <col min="494" max="494" width="18" customWidth="1"/>
    <col min="495" max="495" width="17.140625" customWidth="1"/>
    <col min="496" max="496" width="14.42578125" customWidth="1"/>
    <col min="506" max="506" width="5.7109375" customWidth="1"/>
    <col min="750" max="750" width="18" customWidth="1"/>
    <col min="751" max="751" width="17.140625" customWidth="1"/>
    <col min="752" max="752" width="14.42578125" customWidth="1"/>
    <col min="762" max="762" width="5.7109375" customWidth="1"/>
    <col min="1006" max="1006" width="18" customWidth="1"/>
    <col min="1007" max="1007" width="17.140625" customWidth="1"/>
    <col min="1008" max="1008" width="14.42578125" customWidth="1"/>
    <col min="1018" max="1018" width="5.7109375" customWidth="1"/>
    <col min="1262" max="1262" width="18" customWidth="1"/>
    <col min="1263" max="1263" width="17.140625" customWidth="1"/>
    <col min="1264" max="1264" width="14.42578125" customWidth="1"/>
    <col min="1274" max="1274" width="5.7109375" customWidth="1"/>
    <col min="1518" max="1518" width="18" customWidth="1"/>
    <col min="1519" max="1519" width="17.140625" customWidth="1"/>
    <col min="1520" max="1520" width="14.42578125" customWidth="1"/>
    <col min="1530" max="1530" width="5.7109375" customWidth="1"/>
    <col min="1774" max="1774" width="18" customWidth="1"/>
    <col min="1775" max="1775" width="17.140625" customWidth="1"/>
    <col min="1776" max="1776" width="14.42578125" customWidth="1"/>
    <col min="1786" max="1786" width="5.7109375" customWidth="1"/>
    <col min="2030" max="2030" width="18" customWidth="1"/>
    <col min="2031" max="2031" width="17.140625" customWidth="1"/>
    <col min="2032" max="2032" width="14.42578125" customWidth="1"/>
    <col min="2042" max="2042" width="5.7109375" customWidth="1"/>
    <col min="2286" max="2286" width="18" customWidth="1"/>
    <col min="2287" max="2287" width="17.140625" customWidth="1"/>
    <col min="2288" max="2288" width="14.42578125" customWidth="1"/>
    <col min="2298" max="2298" width="5.7109375" customWidth="1"/>
    <col min="2542" max="2542" width="18" customWidth="1"/>
    <col min="2543" max="2543" width="17.140625" customWidth="1"/>
    <col min="2544" max="2544" width="14.42578125" customWidth="1"/>
    <col min="2554" max="2554" width="5.7109375" customWidth="1"/>
    <col min="2798" max="2798" width="18" customWidth="1"/>
    <col min="2799" max="2799" width="17.140625" customWidth="1"/>
    <col min="2800" max="2800" width="14.42578125" customWidth="1"/>
    <col min="2810" max="2810" width="5.7109375" customWidth="1"/>
    <col min="3054" max="3054" width="18" customWidth="1"/>
    <col min="3055" max="3055" width="17.140625" customWidth="1"/>
    <col min="3056" max="3056" width="14.42578125" customWidth="1"/>
    <col min="3066" max="3066" width="5.7109375" customWidth="1"/>
    <col min="3310" max="3310" width="18" customWidth="1"/>
    <col min="3311" max="3311" width="17.140625" customWidth="1"/>
    <col min="3312" max="3312" width="14.42578125" customWidth="1"/>
    <col min="3322" max="3322" width="5.7109375" customWidth="1"/>
    <col min="3566" max="3566" width="18" customWidth="1"/>
    <col min="3567" max="3567" width="17.140625" customWidth="1"/>
    <col min="3568" max="3568" width="14.42578125" customWidth="1"/>
    <col min="3578" max="3578" width="5.7109375" customWidth="1"/>
    <col min="3822" max="3822" width="18" customWidth="1"/>
    <col min="3823" max="3823" width="17.140625" customWidth="1"/>
    <col min="3824" max="3824" width="14.42578125" customWidth="1"/>
    <col min="3834" max="3834" width="5.7109375" customWidth="1"/>
    <col min="4078" max="4078" width="18" customWidth="1"/>
    <col min="4079" max="4079" width="17.140625" customWidth="1"/>
    <col min="4080" max="4080" width="14.42578125" customWidth="1"/>
    <col min="4090" max="4090" width="5.7109375" customWidth="1"/>
    <col min="4334" max="4334" width="18" customWidth="1"/>
    <col min="4335" max="4335" width="17.140625" customWidth="1"/>
    <col min="4336" max="4336" width="14.42578125" customWidth="1"/>
    <col min="4346" max="4346" width="5.7109375" customWidth="1"/>
    <col min="4590" max="4590" width="18" customWidth="1"/>
    <col min="4591" max="4591" width="17.140625" customWidth="1"/>
    <col min="4592" max="4592" width="14.42578125" customWidth="1"/>
    <col min="4602" max="4602" width="5.7109375" customWidth="1"/>
    <col min="4846" max="4846" width="18" customWidth="1"/>
    <col min="4847" max="4847" width="17.140625" customWidth="1"/>
    <col min="4848" max="4848" width="14.42578125" customWidth="1"/>
    <col min="4858" max="4858" width="5.7109375" customWidth="1"/>
    <col min="5102" max="5102" width="18" customWidth="1"/>
    <col min="5103" max="5103" width="17.140625" customWidth="1"/>
    <col min="5104" max="5104" width="14.42578125" customWidth="1"/>
    <col min="5114" max="5114" width="5.7109375" customWidth="1"/>
    <col min="5358" max="5358" width="18" customWidth="1"/>
    <col min="5359" max="5359" width="17.140625" customWidth="1"/>
    <col min="5360" max="5360" width="14.42578125" customWidth="1"/>
    <col min="5370" max="5370" width="5.7109375" customWidth="1"/>
    <col min="5614" max="5614" width="18" customWidth="1"/>
    <col min="5615" max="5615" width="17.140625" customWidth="1"/>
    <col min="5616" max="5616" width="14.42578125" customWidth="1"/>
    <col min="5626" max="5626" width="5.7109375" customWidth="1"/>
    <col min="5870" max="5870" width="18" customWidth="1"/>
    <col min="5871" max="5871" width="17.140625" customWidth="1"/>
    <col min="5872" max="5872" width="14.42578125" customWidth="1"/>
    <col min="5882" max="5882" width="5.7109375" customWidth="1"/>
    <col min="6126" max="6126" width="18" customWidth="1"/>
    <col min="6127" max="6127" width="17.140625" customWidth="1"/>
    <col min="6128" max="6128" width="14.42578125" customWidth="1"/>
    <col min="6138" max="6138" width="5.7109375" customWidth="1"/>
    <col min="6382" max="6382" width="18" customWidth="1"/>
    <col min="6383" max="6383" width="17.140625" customWidth="1"/>
    <col min="6384" max="6384" width="14.42578125" customWidth="1"/>
    <col min="6394" max="6394" width="5.7109375" customWidth="1"/>
    <col min="6638" max="6638" width="18" customWidth="1"/>
    <col min="6639" max="6639" width="17.140625" customWidth="1"/>
    <col min="6640" max="6640" width="14.42578125" customWidth="1"/>
    <col min="6650" max="6650" width="5.7109375" customWidth="1"/>
    <col min="6894" max="6894" width="18" customWidth="1"/>
    <col min="6895" max="6895" width="17.140625" customWidth="1"/>
    <col min="6896" max="6896" width="14.42578125" customWidth="1"/>
    <col min="6906" max="6906" width="5.7109375" customWidth="1"/>
    <col min="7150" max="7150" width="18" customWidth="1"/>
    <col min="7151" max="7151" width="17.140625" customWidth="1"/>
    <col min="7152" max="7152" width="14.42578125" customWidth="1"/>
    <col min="7162" max="7162" width="5.7109375" customWidth="1"/>
    <col min="7406" max="7406" width="18" customWidth="1"/>
    <col min="7407" max="7407" width="17.140625" customWidth="1"/>
    <col min="7408" max="7408" width="14.42578125" customWidth="1"/>
    <col min="7418" max="7418" width="5.7109375" customWidth="1"/>
    <col min="7662" max="7662" width="18" customWidth="1"/>
    <col min="7663" max="7663" width="17.140625" customWidth="1"/>
    <col min="7664" max="7664" width="14.42578125" customWidth="1"/>
    <col min="7674" max="7674" width="5.7109375" customWidth="1"/>
    <col min="7918" max="7918" width="18" customWidth="1"/>
    <col min="7919" max="7919" width="17.140625" customWidth="1"/>
    <col min="7920" max="7920" width="14.42578125" customWidth="1"/>
    <col min="7930" max="7930" width="5.7109375" customWidth="1"/>
    <col min="8174" max="8174" width="18" customWidth="1"/>
    <col min="8175" max="8175" width="17.140625" customWidth="1"/>
    <col min="8176" max="8176" width="14.42578125" customWidth="1"/>
    <col min="8186" max="8186" width="5.7109375" customWidth="1"/>
    <col min="8430" max="8430" width="18" customWidth="1"/>
    <col min="8431" max="8431" width="17.140625" customWidth="1"/>
    <col min="8432" max="8432" width="14.42578125" customWidth="1"/>
    <col min="8442" max="8442" width="5.7109375" customWidth="1"/>
    <col min="8686" max="8686" width="18" customWidth="1"/>
    <col min="8687" max="8687" width="17.140625" customWidth="1"/>
    <col min="8688" max="8688" width="14.42578125" customWidth="1"/>
    <col min="8698" max="8698" width="5.7109375" customWidth="1"/>
    <col min="8942" max="8942" width="18" customWidth="1"/>
    <col min="8943" max="8943" width="17.140625" customWidth="1"/>
    <col min="8944" max="8944" width="14.42578125" customWidth="1"/>
    <col min="8954" max="8954" width="5.7109375" customWidth="1"/>
    <col min="9198" max="9198" width="18" customWidth="1"/>
    <col min="9199" max="9199" width="17.140625" customWidth="1"/>
    <col min="9200" max="9200" width="14.42578125" customWidth="1"/>
    <col min="9210" max="9210" width="5.7109375" customWidth="1"/>
    <col min="9454" max="9454" width="18" customWidth="1"/>
    <col min="9455" max="9455" width="17.140625" customWidth="1"/>
    <col min="9456" max="9456" width="14.42578125" customWidth="1"/>
    <col min="9466" max="9466" width="5.7109375" customWidth="1"/>
    <col min="9710" max="9710" width="18" customWidth="1"/>
    <col min="9711" max="9711" width="17.140625" customWidth="1"/>
    <col min="9712" max="9712" width="14.42578125" customWidth="1"/>
    <col min="9722" max="9722" width="5.7109375" customWidth="1"/>
    <col min="9966" max="9966" width="18" customWidth="1"/>
    <col min="9967" max="9967" width="17.140625" customWidth="1"/>
    <col min="9968" max="9968" width="14.42578125" customWidth="1"/>
    <col min="9978" max="9978" width="5.7109375" customWidth="1"/>
    <col min="10222" max="10222" width="18" customWidth="1"/>
    <col min="10223" max="10223" width="17.140625" customWidth="1"/>
    <col min="10224" max="10224" width="14.42578125" customWidth="1"/>
    <col min="10234" max="10234" width="5.7109375" customWidth="1"/>
    <col min="10478" max="10478" width="18" customWidth="1"/>
    <col min="10479" max="10479" width="17.140625" customWidth="1"/>
    <col min="10480" max="10480" width="14.42578125" customWidth="1"/>
    <col min="10490" max="10490" width="5.7109375" customWidth="1"/>
    <col min="10734" max="10734" width="18" customWidth="1"/>
    <col min="10735" max="10735" width="17.140625" customWidth="1"/>
    <col min="10736" max="10736" width="14.42578125" customWidth="1"/>
    <col min="10746" max="10746" width="5.7109375" customWidth="1"/>
    <col min="10990" max="10990" width="18" customWidth="1"/>
    <col min="10991" max="10991" width="17.140625" customWidth="1"/>
    <col min="10992" max="10992" width="14.42578125" customWidth="1"/>
    <col min="11002" max="11002" width="5.7109375" customWidth="1"/>
    <col min="11246" max="11246" width="18" customWidth="1"/>
    <col min="11247" max="11247" width="17.140625" customWidth="1"/>
    <col min="11248" max="11248" width="14.42578125" customWidth="1"/>
    <col min="11258" max="11258" width="5.7109375" customWidth="1"/>
    <col min="11502" max="11502" width="18" customWidth="1"/>
    <col min="11503" max="11503" width="17.140625" customWidth="1"/>
    <col min="11504" max="11504" width="14.42578125" customWidth="1"/>
    <col min="11514" max="11514" width="5.7109375" customWidth="1"/>
    <col min="11758" max="11758" width="18" customWidth="1"/>
    <col min="11759" max="11759" width="17.140625" customWidth="1"/>
    <col min="11760" max="11760" width="14.42578125" customWidth="1"/>
    <col min="11770" max="11770" width="5.7109375" customWidth="1"/>
    <col min="12014" max="12014" width="18" customWidth="1"/>
    <col min="12015" max="12015" width="17.140625" customWidth="1"/>
    <col min="12016" max="12016" width="14.42578125" customWidth="1"/>
    <col min="12026" max="12026" width="5.7109375" customWidth="1"/>
    <col min="12270" max="12270" width="18" customWidth="1"/>
    <col min="12271" max="12271" width="17.140625" customWidth="1"/>
    <col min="12272" max="12272" width="14.42578125" customWidth="1"/>
    <col min="12282" max="12282" width="5.7109375" customWidth="1"/>
    <col min="12526" max="12526" width="18" customWidth="1"/>
    <col min="12527" max="12527" width="17.140625" customWidth="1"/>
    <col min="12528" max="12528" width="14.42578125" customWidth="1"/>
    <col min="12538" max="12538" width="5.7109375" customWidth="1"/>
    <col min="12782" max="12782" width="18" customWidth="1"/>
    <col min="12783" max="12783" width="17.140625" customWidth="1"/>
    <col min="12784" max="12784" width="14.42578125" customWidth="1"/>
    <col min="12794" max="12794" width="5.7109375" customWidth="1"/>
    <col min="13038" max="13038" width="18" customWidth="1"/>
    <col min="13039" max="13039" width="17.140625" customWidth="1"/>
    <col min="13040" max="13040" width="14.42578125" customWidth="1"/>
    <col min="13050" max="13050" width="5.7109375" customWidth="1"/>
    <col min="13294" max="13294" width="18" customWidth="1"/>
    <col min="13295" max="13295" width="17.140625" customWidth="1"/>
    <col min="13296" max="13296" width="14.42578125" customWidth="1"/>
    <col min="13306" max="13306" width="5.7109375" customWidth="1"/>
    <col min="13550" max="13550" width="18" customWidth="1"/>
    <col min="13551" max="13551" width="17.140625" customWidth="1"/>
    <col min="13552" max="13552" width="14.42578125" customWidth="1"/>
    <col min="13562" max="13562" width="5.7109375" customWidth="1"/>
    <col min="13806" max="13806" width="18" customWidth="1"/>
    <col min="13807" max="13807" width="17.140625" customWidth="1"/>
    <col min="13808" max="13808" width="14.42578125" customWidth="1"/>
    <col min="13818" max="13818" width="5.7109375" customWidth="1"/>
    <col min="14062" max="14062" width="18" customWidth="1"/>
    <col min="14063" max="14063" width="17.140625" customWidth="1"/>
    <col min="14064" max="14064" width="14.42578125" customWidth="1"/>
    <col min="14074" max="14074" width="5.7109375" customWidth="1"/>
    <col min="14318" max="14318" width="18" customWidth="1"/>
    <col min="14319" max="14319" width="17.140625" customWidth="1"/>
    <col min="14320" max="14320" width="14.42578125" customWidth="1"/>
    <col min="14330" max="14330" width="5.7109375" customWidth="1"/>
    <col min="14574" max="14574" width="18" customWidth="1"/>
    <col min="14575" max="14575" width="17.140625" customWidth="1"/>
    <col min="14576" max="14576" width="14.42578125" customWidth="1"/>
    <col min="14586" max="14586" width="5.7109375" customWidth="1"/>
    <col min="14830" max="14830" width="18" customWidth="1"/>
    <col min="14831" max="14831" width="17.140625" customWidth="1"/>
    <col min="14832" max="14832" width="14.42578125" customWidth="1"/>
    <col min="14842" max="14842" width="5.7109375" customWidth="1"/>
    <col min="15086" max="15086" width="18" customWidth="1"/>
    <col min="15087" max="15087" width="17.140625" customWidth="1"/>
    <col min="15088" max="15088" width="14.42578125" customWidth="1"/>
    <col min="15098" max="15098" width="5.7109375" customWidth="1"/>
    <col min="15342" max="15342" width="18" customWidth="1"/>
    <col min="15343" max="15343" width="17.140625" customWidth="1"/>
    <col min="15344" max="15344" width="14.42578125" customWidth="1"/>
    <col min="15354" max="15354" width="5.7109375" customWidth="1"/>
    <col min="15598" max="15598" width="18" customWidth="1"/>
    <col min="15599" max="15599" width="17.140625" customWidth="1"/>
    <col min="15600" max="15600" width="14.42578125" customWidth="1"/>
    <col min="15610" max="15610" width="5.7109375" customWidth="1"/>
    <col min="15854" max="15854" width="18" customWidth="1"/>
    <col min="15855" max="15855" width="17.140625" customWidth="1"/>
    <col min="15856" max="15856" width="14.42578125" customWidth="1"/>
    <col min="15866" max="15866" width="5.7109375" customWidth="1"/>
    <col min="16110" max="16110" width="18" customWidth="1"/>
    <col min="16111" max="16111" width="17.140625" customWidth="1"/>
    <col min="16112" max="16112" width="14.42578125" customWidth="1"/>
    <col min="16122" max="16122" width="5.7109375" customWidth="1"/>
  </cols>
  <sheetData>
    <row r="1" spans="1:22" ht="15" x14ac:dyDescent="0.25">
      <c r="A1" s="32" t="s">
        <v>407</v>
      </c>
    </row>
    <row r="2" spans="1:22" x14ac:dyDescent="0.2">
      <c r="A2" s="22" t="s">
        <v>415</v>
      </c>
    </row>
    <row r="4" spans="1:22" x14ac:dyDescent="0.2">
      <c r="A4" s="2" t="s">
        <v>414</v>
      </c>
    </row>
    <row r="5" spans="1:22" x14ac:dyDescent="0.2">
      <c r="A5" s="2"/>
    </row>
    <row r="6" spans="1:22" x14ac:dyDescent="0.2">
      <c r="A6" t="s">
        <v>116</v>
      </c>
      <c r="B6" s="170" t="s">
        <v>416</v>
      </c>
      <c r="C6" s="170" t="s">
        <v>417</v>
      </c>
      <c r="D6" s="164" t="s">
        <v>418</v>
      </c>
      <c r="E6" s="165"/>
      <c r="F6" s="165"/>
      <c r="G6" s="165"/>
      <c r="H6" s="165"/>
      <c r="I6" s="165"/>
      <c r="J6" s="165"/>
      <c r="K6" s="165"/>
      <c r="L6" s="165"/>
      <c r="N6" s="164" t="s">
        <v>420</v>
      </c>
      <c r="O6" s="165"/>
      <c r="P6" s="165"/>
      <c r="Q6" s="165"/>
      <c r="R6" s="165"/>
      <c r="S6" s="165"/>
      <c r="T6" s="165"/>
      <c r="U6" s="165"/>
      <c r="V6" s="165"/>
    </row>
    <row r="7" spans="1:22" x14ac:dyDescent="0.2">
      <c r="B7" s="171"/>
      <c r="C7" s="171"/>
      <c r="D7" s="165" t="s">
        <v>419</v>
      </c>
      <c r="E7" s="165"/>
      <c r="F7" s="165"/>
      <c r="G7" s="165"/>
      <c r="H7" s="165"/>
      <c r="I7" s="165"/>
      <c r="J7" s="165"/>
      <c r="K7" s="165"/>
      <c r="L7" s="28" t="s">
        <v>107</v>
      </c>
      <c r="N7" s="165" t="s">
        <v>419</v>
      </c>
      <c r="O7" s="165"/>
      <c r="P7" s="165"/>
      <c r="Q7" s="165"/>
      <c r="R7" s="165"/>
      <c r="S7" s="165"/>
      <c r="T7" s="165"/>
      <c r="U7" s="165"/>
      <c r="V7" s="28" t="s">
        <v>107</v>
      </c>
    </row>
    <row r="8" spans="1:22" x14ac:dyDescent="0.2">
      <c r="D8" s="36" t="s">
        <v>71</v>
      </c>
      <c r="E8" s="36" t="s">
        <v>72</v>
      </c>
      <c r="F8" s="36" t="s">
        <v>73</v>
      </c>
      <c r="G8" s="36" t="s">
        <v>74</v>
      </c>
      <c r="H8" s="36" t="s">
        <v>75</v>
      </c>
      <c r="I8" s="36" t="s">
        <v>76</v>
      </c>
      <c r="J8" s="36" t="s">
        <v>77</v>
      </c>
      <c r="K8" s="36" t="s">
        <v>421</v>
      </c>
      <c r="N8" s="36" t="s">
        <v>71</v>
      </c>
      <c r="O8" s="36" t="s">
        <v>72</v>
      </c>
      <c r="P8" s="36" t="s">
        <v>73</v>
      </c>
      <c r="Q8" s="36" t="s">
        <v>74</v>
      </c>
      <c r="R8" s="36" t="s">
        <v>75</v>
      </c>
      <c r="S8" s="36" t="s">
        <v>76</v>
      </c>
      <c r="T8" s="36" t="s">
        <v>77</v>
      </c>
      <c r="U8" s="36" t="s">
        <v>421</v>
      </c>
    </row>
    <row r="9" spans="1:22" ht="14.25" x14ac:dyDescent="0.2">
      <c r="D9" s="164" t="s">
        <v>0</v>
      </c>
      <c r="E9" s="165"/>
      <c r="F9" s="165"/>
      <c r="G9" s="165"/>
      <c r="H9" s="165"/>
      <c r="I9" s="165"/>
      <c r="J9" s="165"/>
      <c r="K9" s="165"/>
      <c r="L9" s="165"/>
      <c r="N9" s="164" t="s">
        <v>0</v>
      </c>
      <c r="O9" s="165"/>
      <c r="P9" s="165"/>
      <c r="Q9" s="165"/>
      <c r="R9" s="165"/>
      <c r="S9" s="165"/>
      <c r="T9" s="165"/>
      <c r="U9" s="165"/>
      <c r="V9" s="165"/>
    </row>
    <row r="10" spans="1:22" x14ac:dyDescent="0.2">
      <c r="A10" t="s">
        <v>99</v>
      </c>
      <c r="B10" t="s">
        <v>908</v>
      </c>
      <c r="C10" t="s">
        <v>408</v>
      </c>
      <c r="D10">
        <v>3</v>
      </c>
      <c r="E10">
        <v>27</v>
      </c>
      <c r="F10">
        <v>128</v>
      </c>
      <c r="G10">
        <v>185</v>
      </c>
      <c r="H10">
        <v>300</v>
      </c>
      <c r="I10">
        <v>77</v>
      </c>
      <c r="J10">
        <v>26</v>
      </c>
      <c r="K10">
        <v>4</v>
      </c>
      <c r="L10">
        <v>750</v>
      </c>
      <c r="N10">
        <v>14</v>
      </c>
      <c r="O10">
        <v>92</v>
      </c>
      <c r="P10">
        <v>392</v>
      </c>
      <c r="Q10">
        <v>687</v>
      </c>
      <c r="R10">
        <v>728</v>
      </c>
      <c r="S10">
        <v>167</v>
      </c>
      <c r="T10">
        <v>31</v>
      </c>
      <c r="U10">
        <v>4</v>
      </c>
      <c r="V10">
        <v>2116</v>
      </c>
    </row>
    <row r="11" spans="1:22" x14ac:dyDescent="0.2">
      <c r="C11" t="s">
        <v>409</v>
      </c>
      <c r="D11">
        <v>0</v>
      </c>
      <c r="E11">
        <v>11</v>
      </c>
      <c r="F11">
        <v>80</v>
      </c>
      <c r="G11">
        <v>266</v>
      </c>
      <c r="H11">
        <v>307</v>
      </c>
      <c r="I11">
        <v>51</v>
      </c>
      <c r="J11">
        <v>11</v>
      </c>
      <c r="K11">
        <v>0</v>
      </c>
      <c r="L11">
        <v>726</v>
      </c>
      <c r="N11">
        <v>3</v>
      </c>
      <c r="O11">
        <v>26</v>
      </c>
      <c r="P11">
        <v>170</v>
      </c>
      <c r="Q11">
        <v>531</v>
      </c>
      <c r="R11">
        <v>491</v>
      </c>
      <c r="S11">
        <v>42</v>
      </c>
      <c r="T11">
        <v>7</v>
      </c>
      <c r="U11">
        <v>0</v>
      </c>
      <c r="V11">
        <v>1271</v>
      </c>
    </row>
    <row r="12" spans="1:22" x14ac:dyDescent="0.2">
      <c r="C12" t="s">
        <v>410</v>
      </c>
      <c r="D12">
        <v>0</v>
      </c>
      <c r="E12">
        <v>18</v>
      </c>
      <c r="F12">
        <v>34</v>
      </c>
      <c r="G12">
        <v>220</v>
      </c>
      <c r="H12">
        <v>357</v>
      </c>
      <c r="I12">
        <v>102</v>
      </c>
      <c r="J12">
        <v>35</v>
      </c>
      <c r="K12">
        <v>7</v>
      </c>
      <c r="L12">
        <v>773</v>
      </c>
      <c r="N12">
        <v>0</v>
      </c>
      <c r="O12">
        <v>18</v>
      </c>
      <c r="P12">
        <v>126</v>
      </c>
      <c r="Q12">
        <v>612</v>
      </c>
      <c r="R12">
        <v>1087</v>
      </c>
      <c r="S12">
        <v>154</v>
      </c>
      <c r="T12">
        <v>22</v>
      </c>
      <c r="U12">
        <v>0</v>
      </c>
      <c r="V12">
        <v>2020</v>
      </c>
    </row>
    <row r="13" spans="1:22" x14ac:dyDescent="0.2">
      <c r="C13" t="s">
        <v>107</v>
      </c>
      <c r="D13">
        <v>3</v>
      </c>
      <c r="E13">
        <v>57</v>
      </c>
      <c r="F13">
        <v>241</v>
      </c>
      <c r="G13">
        <v>672</v>
      </c>
      <c r="H13">
        <v>963</v>
      </c>
      <c r="I13">
        <v>230</v>
      </c>
      <c r="J13">
        <v>72</v>
      </c>
      <c r="K13">
        <v>11</v>
      </c>
      <c r="L13">
        <v>2249</v>
      </c>
      <c r="N13">
        <v>17</v>
      </c>
      <c r="O13">
        <v>136</v>
      </c>
      <c r="P13">
        <v>689</v>
      </c>
      <c r="Q13">
        <v>1830</v>
      </c>
      <c r="R13">
        <v>2306</v>
      </c>
      <c r="S13">
        <v>363</v>
      </c>
      <c r="T13">
        <v>61</v>
      </c>
      <c r="U13">
        <v>4</v>
      </c>
      <c r="V13">
        <v>5407</v>
      </c>
    </row>
    <row r="14" spans="1:22" x14ac:dyDescent="0.2">
      <c r="B14" t="s">
        <v>909</v>
      </c>
      <c r="C14" t="s">
        <v>408</v>
      </c>
      <c r="D14">
        <v>0</v>
      </c>
      <c r="E14">
        <v>36</v>
      </c>
      <c r="F14">
        <v>49</v>
      </c>
      <c r="G14">
        <v>31</v>
      </c>
      <c r="H14">
        <v>34</v>
      </c>
      <c r="I14">
        <v>14</v>
      </c>
      <c r="J14">
        <v>3</v>
      </c>
      <c r="K14">
        <v>0</v>
      </c>
      <c r="L14">
        <v>169</v>
      </c>
      <c r="N14">
        <v>27</v>
      </c>
      <c r="O14">
        <v>73</v>
      </c>
      <c r="P14">
        <v>235</v>
      </c>
      <c r="Q14">
        <v>302</v>
      </c>
      <c r="R14">
        <v>261</v>
      </c>
      <c r="S14">
        <v>29</v>
      </c>
      <c r="T14">
        <v>0</v>
      </c>
      <c r="U14">
        <v>0</v>
      </c>
      <c r="V14">
        <v>927</v>
      </c>
    </row>
    <row r="15" spans="1:22" x14ac:dyDescent="0.2">
      <c r="C15" t="s">
        <v>409</v>
      </c>
      <c r="D15">
        <v>12</v>
      </c>
      <c r="E15">
        <v>62</v>
      </c>
      <c r="F15">
        <v>369</v>
      </c>
      <c r="G15">
        <v>1344</v>
      </c>
      <c r="H15">
        <v>1233</v>
      </c>
      <c r="I15">
        <v>132</v>
      </c>
      <c r="J15">
        <v>19</v>
      </c>
      <c r="K15">
        <v>0</v>
      </c>
      <c r="L15">
        <v>3169</v>
      </c>
      <c r="N15">
        <v>19</v>
      </c>
      <c r="O15">
        <v>93</v>
      </c>
      <c r="P15">
        <v>636</v>
      </c>
      <c r="Q15">
        <v>2435</v>
      </c>
      <c r="R15">
        <v>2117</v>
      </c>
      <c r="S15">
        <v>90</v>
      </c>
      <c r="T15">
        <v>0</v>
      </c>
      <c r="U15">
        <v>0</v>
      </c>
      <c r="V15">
        <v>5390</v>
      </c>
    </row>
    <row r="16" spans="1:22" x14ac:dyDescent="0.2">
      <c r="C16" t="s">
        <v>410</v>
      </c>
      <c r="D16">
        <v>0</v>
      </c>
      <c r="E16">
        <v>0</v>
      </c>
      <c r="F16">
        <v>0</v>
      </c>
      <c r="G16">
        <v>7</v>
      </c>
      <c r="H16">
        <v>7</v>
      </c>
      <c r="I16">
        <v>4</v>
      </c>
      <c r="J16">
        <v>0</v>
      </c>
      <c r="K16">
        <v>0</v>
      </c>
      <c r="L16">
        <v>18</v>
      </c>
      <c r="N16">
        <v>0</v>
      </c>
      <c r="O16">
        <v>4</v>
      </c>
      <c r="P16">
        <v>15</v>
      </c>
      <c r="Q16">
        <v>14</v>
      </c>
      <c r="R16">
        <v>18</v>
      </c>
      <c r="S16">
        <v>0</v>
      </c>
      <c r="T16">
        <v>0</v>
      </c>
      <c r="U16">
        <v>0</v>
      </c>
      <c r="V16">
        <v>51</v>
      </c>
    </row>
    <row r="17" spans="1:22" x14ac:dyDescent="0.2">
      <c r="C17" t="s">
        <v>107</v>
      </c>
      <c r="D17">
        <v>12</v>
      </c>
      <c r="E17">
        <v>97</v>
      </c>
      <c r="F17">
        <v>418</v>
      </c>
      <c r="G17">
        <v>1382</v>
      </c>
      <c r="H17">
        <v>1274</v>
      </c>
      <c r="I17">
        <v>150</v>
      </c>
      <c r="J17">
        <v>22</v>
      </c>
      <c r="K17">
        <v>0</v>
      </c>
      <c r="L17">
        <v>3356</v>
      </c>
      <c r="N17">
        <v>46</v>
      </c>
      <c r="O17">
        <v>170</v>
      </c>
      <c r="P17">
        <v>885</v>
      </c>
      <c r="Q17">
        <v>2751</v>
      </c>
      <c r="R17">
        <v>2396</v>
      </c>
      <c r="S17">
        <v>119</v>
      </c>
      <c r="T17">
        <v>0</v>
      </c>
      <c r="U17">
        <v>0</v>
      </c>
      <c r="V17">
        <v>6368</v>
      </c>
    </row>
    <row r="18" spans="1:22" x14ac:dyDescent="0.2">
      <c r="B18" t="s">
        <v>933</v>
      </c>
      <c r="C18" t="s">
        <v>408</v>
      </c>
      <c r="D18">
        <v>21</v>
      </c>
      <c r="E18">
        <v>11</v>
      </c>
      <c r="F18">
        <v>25</v>
      </c>
      <c r="G18">
        <v>11</v>
      </c>
      <c r="H18">
        <v>20</v>
      </c>
      <c r="I18">
        <v>15</v>
      </c>
      <c r="J18">
        <v>0</v>
      </c>
      <c r="K18">
        <v>0</v>
      </c>
      <c r="L18">
        <v>103</v>
      </c>
      <c r="N18">
        <v>159</v>
      </c>
      <c r="O18">
        <v>115</v>
      </c>
      <c r="P18">
        <v>149</v>
      </c>
      <c r="Q18">
        <v>137</v>
      </c>
      <c r="R18">
        <v>156</v>
      </c>
      <c r="S18">
        <v>32</v>
      </c>
      <c r="T18">
        <v>7</v>
      </c>
      <c r="U18">
        <v>0</v>
      </c>
      <c r="V18">
        <v>755</v>
      </c>
    </row>
    <row r="19" spans="1:22" x14ac:dyDescent="0.2">
      <c r="C19" t="s">
        <v>409</v>
      </c>
      <c r="D19">
        <v>0</v>
      </c>
      <c r="E19">
        <v>0</v>
      </c>
      <c r="F19">
        <v>36</v>
      </c>
      <c r="G19">
        <v>46</v>
      </c>
      <c r="H19">
        <v>28</v>
      </c>
      <c r="I19">
        <v>3</v>
      </c>
      <c r="J19">
        <v>0</v>
      </c>
      <c r="K19">
        <v>0</v>
      </c>
      <c r="L19">
        <v>113</v>
      </c>
      <c r="N19">
        <v>26</v>
      </c>
      <c r="O19">
        <v>42</v>
      </c>
      <c r="P19">
        <v>79</v>
      </c>
      <c r="Q19">
        <v>192</v>
      </c>
      <c r="R19">
        <v>91</v>
      </c>
      <c r="S19">
        <v>4</v>
      </c>
      <c r="T19">
        <v>0</v>
      </c>
      <c r="U19">
        <v>0</v>
      </c>
      <c r="V19">
        <v>435</v>
      </c>
    </row>
    <row r="20" spans="1:22" x14ac:dyDescent="0.2">
      <c r="C20" t="s">
        <v>410</v>
      </c>
      <c r="D20">
        <v>4</v>
      </c>
      <c r="E20">
        <v>0</v>
      </c>
      <c r="F20">
        <v>0</v>
      </c>
      <c r="G20">
        <v>0</v>
      </c>
      <c r="H20">
        <v>0</v>
      </c>
      <c r="I20">
        <v>0</v>
      </c>
      <c r="J20">
        <v>0</v>
      </c>
      <c r="K20">
        <v>0</v>
      </c>
      <c r="L20">
        <v>4</v>
      </c>
      <c r="N20">
        <v>4</v>
      </c>
      <c r="O20">
        <v>14</v>
      </c>
      <c r="P20">
        <v>11</v>
      </c>
      <c r="Q20">
        <v>28</v>
      </c>
      <c r="R20">
        <v>14</v>
      </c>
      <c r="S20">
        <v>4</v>
      </c>
      <c r="T20">
        <v>0</v>
      </c>
      <c r="U20">
        <v>0</v>
      </c>
      <c r="V20">
        <v>76</v>
      </c>
    </row>
    <row r="21" spans="1:22" x14ac:dyDescent="0.2">
      <c r="C21" t="s">
        <v>107</v>
      </c>
      <c r="D21">
        <v>25</v>
      </c>
      <c r="E21">
        <v>11</v>
      </c>
      <c r="F21">
        <v>60</v>
      </c>
      <c r="G21">
        <v>57</v>
      </c>
      <c r="H21">
        <v>48</v>
      </c>
      <c r="I21">
        <v>18</v>
      </c>
      <c r="J21">
        <v>0</v>
      </c>
      <c r="K21">
        <v>0</v>
      </c>
      <c r="L21">
        <v>220</v>
      </c>
      <c r="N21">
        <v>189</v>
      </c>
      <c r="O21">
        <v>171</v>
      </c>
      <c r="P21">
        <v>239</v>
      </c>
      <c r="Q21">
        <v>357</v>
      </c>
      <c r="R21">
        <v>262</v>
      </c>
      <c r="S21">
        <v>40</v>
      </c>
      <c r="T21">
        <v>7</v>
      </c>
      <c r="U21">
        <v>0</v>
      </c>
      <c r="V21">
        <v>1265</v>
      </c>
    </row>
    <row r="22" spans="1:22" x14ac:dyDescent="0.2">
      <c r="A22" t="s">
        <v>100</v>
      </c>
      <c r="B22" t="s">
        <v>908</v>
      </c>
      <c r="C22" t="s">
        <v>408</v>
      </c>
      <c r="D22">
        <v>23</v>
      </c>
      <c r="E22">
        <v>102</v>
      </c>
      <c r="F22">
        <v>190</v>
      </c>
      <c r="G22">
        <v>311</v>
      </c>
      <c r="H22">
        <v>674</v>
      </c>
      <c r="I22">
        <v>379</v>
      </c>
      <c r="J22">
        <v>225</v>
      </c>
      <c r="K22">
        <v>85</v>
      </c>
      <c r="L22">
        <v>1989</v>
      </c>
      <c r="N22">
        <v>47</v>
      </c>
      <c r="O22">
        <v>102</v>
      </c>
      <c r="P22">
        <v>292</v>
      </c>
      <c r="Q22">
        <v>329</v>
      </c>
      <c r="R22">
        <v>527</v>
      </c>
      <c r="S22">
        <v>127</v>
      </c>
      <c r="T22">
        <v>32</v>
      </c>
      <c r="U22">
        <v>12</v>
      </c>
      <c r="V22">
        <v>1468</v>
      </c>
    </row>
    <row r="23" spans="1:22" x14ac:dyDescent="0.2">
      <c r="C23" t="s">
        <v>409</v>
      </c>
      <c r="D23">
        <v>0</v>
      </c>
      <c r="E23">
        <v>25</v>
      </c>
      <c r="F23">
        <v>152</v>
      </c>
      <c r="G23">
        <v>291</v>
      </c>
      <c r="H23">
        <v>474</v>
      </c>
      <c r="I23">
        <v>103</v>
      </c>
      <c r="J23">
        <v>9</v>
      </c>
      <c r="K23">
        <v>16</v>
      </c>
      <c r="L23">
        <v>1069</v>
      </c>
      <c r="N23">
        <v>20</v>
      </c>
      <c r="O23">
        <v>74</v>
      </c>
      <c r="P23">
        <v>249</v>
      </c>
      <c r="Q23">
        <v>491</v>
      </c>
      <c r="R23">
        <v>666</v>
      </c>
      <c r="S23">
        <v>39</v>
      </c>
      <c r="T23">
        <v>5</v>
      </c>
      <c r="U23">
        <v>0</v>
      </c>
      <c r="V23">
        <v>1544</v>
      </c>
    </row>
    <row r="24" spans="1:22" x14ac:dyDescent="0.2">
      <c r="C24" t="s">
        <v>410</v>
      </c>
      <c r="D24">
        <v>0</v>
      </c>
      <c r="E24">
        <v>14</v>
      </c>
      <c r="F24">
        <v>52</v>
      </c>
      <c r="G24">
        <v>211</v>
      </c>
      <c r="H24">
        <v>634</v>
      </c>
      <c r="I24">
        <v>257</v>
      </c>
      <c r="J24">
        <v>87</v>
      </c>
      <c r="K24">
        <v>27</v>
      </c>
      <c r="L24">
        <v>1282</v>
      </c>
      <c r="N24">
        <v>8</v>
      </c>
      <c r="O24">
        <v>81</v>
      </c>
      <c r="P24">
        <v>163</v>
      </c>
      <c r="Q24">
        <v>464</v>
      </c>
      <c r="R24">
        <v>1087</v>
      </c>
      <c r="S24">
        <v>276</v>
      </c>
      <c r="T24">
        <v>66</v>
      </c>
      <c r="U24">
        <v>0</v>
      </c>
      <c r="V24">
        <v>2146</v>
      </c>
    </row>
    <row r="25" spans="1:22" x14ac:dyDescent="0.2">
      <c r="C25" t="s">
        <v>107</v>
      </c>
      <c r="D25">
        <v>23</v>
      </c>
      <c r="E25">
        <v>141</v>
      </c>
      <c r="F25">
        <v>393</v>
      </c>
      <c r="G25">
        <v>813</v>
      </c>
      <c r="H25">
        <v>1782</v>
      </c>
      <c r="I25">
        <v>738</v>
      </c>
      <c r="J25">
        <v>322</v>
      </c>
      <c r="K25">
        <v>128</v>
      </c>
      <c r="L25">
        <v>4339</v>
      </c>
      <c r="N25">
        <v>75</v>
      </c>
      <c r="O25">
        <v>257</v>
      </c>
      <c r="P25">
        <v>705</v>
      </c>
      <c r="Q25">
        <v>1284</v>
      </c>
      <c r="R25">
        <v>2280</v>
      </c>
      <c r="S25">
        <v>442</v>
      </c>
      <c r="T25">
        <v>102</v>
      </c>
      <c r="U25">
        <v>12</v>
      </c>
      <c r="V25">
        <v>5158</v>
      </c>
    </row>
    <row r="26" spans="1:22" x14ac:dyDescent="0.2">
      <c r="B26" t="s">
        <v>909</v>
      </c>
      <c r="C26" t="s">
        <v>408</v>
      </c>
      <c r="D26">
        <v>0</v>
      </c>
      <c r="E26">
        <v>8</v>
      </c>
      <c r="F26">
        <v>28</v>
      </c>
      <c r="G26">
        <v>8</v>
      </c>
      <c r="H26">
        <v>20</v>
      </c>
      <c r="I26">
        <v>0</v>
      </c>
      <c r="J26">
        <v>0</v>
      </c>
      <c r="K26">
        <v>0</v>
      </c>
      <c r="L26">
        <v>64</v>
      </c>
      <c r="N26">
        <v>12</v>
      </c>
      <c r="O26">
        <v>18</v>
      </c>
      <c r="P26">
        <v>9</v>
      </c>
      <c r="Q26">
        <v>69</v>
      </c>
      <c r="R26">
        <v>44</v>
      </c>
      <c r="S26">
        <v>5</v>
      </c>
      <c r="T26">
        <v>0</v>
      </c>
      <c r="U26">
        <v>0</v>
      </c>
      <c r="V26">
        <v>158</v>
      </c>
    </row>
    <row r="27" spans="1:22" x14ac:dyDescent="0.2">
      <c r="C27" t="s">
        <v>409</v>
      </c>
      <c r="D27">
        <v>9</v>
      </c>
      <c r="E27">
        <v>65</v>
      </c>
      <c r="F27">
        <v>105</v>
      </c>
      <c r="G27">
        <v>316</v>
      </c>
      <c r="H27">
        <v>374</v>
      </c>
      <c r="I27">
        <v>44</v>
      </c>
      <c r="J27">
        <v>0</v>
      </c>
      <c r="K27">
        <v>0</v>
      </c>
      <c r="L27">
        <v>913</v>
      </c>
      <c r="N27">
        <v>14</v>
      </c>
      <c r="O27">
        <v>74</v>
      </c>
      <c r="P27">
        <v>175</v>
      </c>
      <c r="Q27">
        <v>407</v>
      </c>
      <c r="R27">
        <v>372</v>
      </c>
      <c r="S27">
        <v>14</v>
      </c>
      <c r="T27">
        <v>5</v>
      </c>
      <c r="U27">
        <v>0</v>
      </c>
      <c r="V27">
        <v>1060</v>
      </c>
    </row>
    <row r="28" spans="1:22" x14ac:dyDescent="0.2">
      <c r="C28" t="s">
        <v>410</v>
      </c>
      <c r="D28">
        <v>0</v>
      </c>
      <c r="E28">
        <v>0</v>
      </c>
      <c r="F28">
        <v>0</v>
      </c>
      <c r="G28">
        <v>0</v>
      </c>
      <c r="H28">
        <v>0</v>
      </c>
      <c r="I28">
        <v>0</v>
      </c>
      <c r="J28">
        <v>0</v>
      </c>
      <c r="K28">
        <v>0</v>
      </c>
      <c r="L28">
        <v>0</v>
      </c>
      <c r="N28">
        <v>0</v>
      </c>
      <c r="O28">
        <v>0</v>
      </c>
      <c r="P28">
        <v>0</v>
      </c>
      <c r="Q28">
        <v>0</v>
      </c>
      <c r="R28">
        <v>0</v>
      </c>
      <c r="S28">
        <v>5</v>
      </c>
      <c r="T28">
        <v>0</v>
      </c>
      <c r="U28">
        <v>0</v>
      </c>
      <c r="V28">
        <v>5</v>
      </c>
    </row>
    <row r="29" spans="1:22" x14ac:dyDescent="0.2">
      <c r="C29" t="s">
        <v>107</v>
      </c>
      <c r="D29">
        <v>9</v>
      </c>
      <c r="E29">
        <v>73</v>
      </c>
      <c r="F29">
        <v>134</v>
      </c>
      <c r="G29">
        <v>324</v>
      </c>
      <c r="H29">
        <v>394</v>
      </c>
      <c r="I29">
        <v>44</v>
      </c>
      <c r="J29">
        <v>0</v>
      </c>
      <c r="K29">
        <v>0</v>
      </c>
      <c r="L29">
        <v>978</v>
      </c>
      <c r="N29">
        <v>26</v>
      </c>
      <c r="O29">
        <v>92</v>
      </c>
      <c r="P29">
        <v>184</v>
      </c>
      <c r="Q29">
        <v>476</v>
      </c>
      <c r="R29">
        <v>417</v>
      </c>
      <c r="S29">
        <v>23</v>
      </c>
      <c r="T29">
        <v>5</v>
      </c>
      <c r="U29">
        <v>0</v>
      </c>
      <c r="V29">
        <v>1222</v>
      </c>
    </row>
    <row r="30" spans="1:22" x14ac:dyDescent="0.2">
      <c r="B30" t="s">
        <v>933</v>
      </c>
      <c r="C30" t="s">
        <v>408</v>
      </c>
      <c r="D30">
        <v>8</v>
      </c>
      <c r="E30">
        <v>9</v>
      </c>
      <c r="F30">
        <v>0</v>
      </c>
      <c r="G30">
        <v>0</v>
      </c>
      <c r="H30">
        <v>0</v>
      </c>
      <c r="I30">
        <v>5</v>
      </c>
      <c r="J30">
        <v>0</v>
      </c>
      <c r="K30">
        <v>0</v>
      </c>
      <c r="L30">
        <v>22</v>
      </c>
      <c r="N30">
        <v>77</v>
      </c>
      <c r="O30">
        <v>5</v>
      </c>
      <c r="P30">
        <v>9</v>
      </c>
      <c r="Q30">
        <v>38</v>
      </c>
      <c r="R30">
        <v>22</v>
      </c>
      <c r="S30">
        <v>0</v>
      </c>
      <c r="T30">
        <v>0</v>
      </c>
      <c r="U30">
        <v>0</v>
      </c>
      <c r="V30">
        <v>151</v>
      </c>
    </row>
    <row r="31" spans="1:22" x14ac:dyDescent="0.2">
      <c r="C31" t="s">
        <v>409</v>
      </c>
      <c r="D31">
        <v>0</v>
      </c>
      <c r="E31">
        <v>14</v>
      </c>
      <c r="F31">
        <v>0</v>
      </c>
      <c r="G31">
        <v>9</v>
      </c>
      <c r="H31">
        <v>5</v>
      </c>
      <c r="I31">
        <v>5</v>
      </c>
      <c r="J31">
        <v>0</v>
      </c>
      <c r="K31">
        <v>0</v>
      </c>
      <c r="L31">
        <v>32</v>
      </c>
      <c r="N31">
        <v>26</v>
      </c>
      <c r="O31">
        <v>28</v>
      </c>
      <c r="P31">
        <v>20</v>
      </c>
      <c r="Q31">
        <v>25</v>
      </c>
      <c r="R31">
        <v>0</v>
      </c>
      <c r="S31">
        <v>5</v>
      </c>
      <c r="T31">
        <v>5</v>
      </c>
      <c r="U31">
        <v>0</v>
      </c>
      <c r="V31">
        <v>109</v>
      </c>
    </row>
    <row r="32" spans="1:22" x14ac:dyDescent="0.2">
      <c r="C32" t="s">
        <v>410</v>
      </c>
      <c r="D32">
        <v>14</v>
      </c>
      <c r="E32">
        <v>0</v>
      </c>
      <c r="F32">
        <v>0</v>
      </c>
      <c r="G32">
        <v>0</v>
      </c>
      <c r="H32">
        <v>0</v>
      </c>
      <c r="I32">
        <v>0</v>
      </c>
      <c r="J32">
        <v>0</v>
      </c>
      <c r="K32">
        <v>0</v>
      </c>
      <c r="L32">
        <v>14</v>
      </c>
      <c r="N32">
        <v>5</v>
      </c>
      <c r="O32">
        <v>17</v>
      </c>
      <c r="P32">
        <v>0</v>
      </c>
      <c r="Q32">
        <v>16</v>
      </c>
      <c r="R32">
        <v>5</v>
      </c>
      <c r="S32">
        <v>0</v>
      </c>
      <c r="T32">
        <v>0</v>
      </c>
      <c r="U32">
        <v>0</v>
      </c>
      <c r="V32">
        <v>42</v>
      </c>
    </row>
    <row r="33" spans="1:22" x14ac:dyDescent="0.2">
      <c r="C33" t="s">
        <v>107</v>
      </c>
      <c r="D33">
        <v>22</v>
      </c>
      <c r="E33">
        <v>23</v>
      </c>
      <c r="F33">
        <v>0</v>
      </c>
      <c r="G33">
        <v>9</v>
      </c>
      <c r="H33">
        <v>5</v>
      </c>
      <c r="I33">
        <v>9</v>
      </c>
      <c r="J33">
        <v>0</v>
      </c>
      <c r="K33">
        <v>0</v>
      </c>
      <c r="L33">
        <v>67</v>
      </c>
      <c r="N33">
        <v>108</v>
      </c>
      <c r="O33">
        <v>50</v>
      </c>
      <c r="P33">
        <v>29</v>
      </c>
      <c r="Q33">
        <v>79</v>
      </c>
      <c r="R33">
        <v>26</v>
      </c>
      <c r="S33">
        <v>5</v>
      </c>
      <c r="T33">
        <v>5</v>
      </c>
      <c r="U33">
        <v>0</v>
      </c>
      <c r="V33">
        <v>301</v>
      </c>
    </row>
    <row r="34" spans="1:22" x14ac:dyDescent="0.2">
      <c r="A34" t="s">
        <v>101</v>
      </c>
      <c r="B34" t="s">
        <v>908</v>
      </c>
      <c r="C34" t="s">
        <v>408</v>
      </c>
      <c r="D34">
        <v>26</v>
      </c>
      <c r="E34">
        <v>129</v>
      </c>
      <c r="F34">
        <v>317</v>
      </c>
      <c r="G34">
        <v>497</v>
      </c>
      <c r="H34">
        <v>973</v>
      </c>
      <c r="I34">
        <v>456</v>
      </c>
      <c r="J34">
        <v>251</v>
      </c>
      <c r="K34">
        <v>89</v>
      </c>
      <c r="L34">
        <v>2738</v>
      </c>
      <c r="N34">
        <v>61</v>
      </c>
      <c r="O34">
        <v>194</v>
      </c>
      <c r="P34">
        <v>685</v>
      </c>
      <c r="Q34">
        <v>1016</v>
      </c>
      <c r="R34">
        <v>1255</v>
      </c>
      <c r="S34">
        <v>294</v>
      </c>
      <c r="T34">
        <v>63</v>
      </c>
      <c r="U34">
        <v>16</v>
      </c>
      <c r="V34">
        <v>3584</v>
      </c>
    </row>
    <row r="35" spans="1:22" x14ac:dyDescent="0.2">
      <c r="C35" t="s">
        <v>409</v>
      </c>
      <c r="D35">
        <v>0</v>
      </c>
      <c r="E35">
        <v>36</v>
      </c>
      <c r="F35">
        <v>231</v>
      </c>
      <c r="G35">
        <v>557</v>
      </c>
      <c r="H35">
        <v>781</v>
      </c>
      <c r="I35">
        <v>154</v>
      </c>
      <c r="J35">
        <v>20</v>
      </c>
      <c r="K35">
        <v>16</v>
      </c>
      <c r="L35">
        <v>1796</v>
      </c>
      <c r="N35">
        <v>24</v>
      </c>
      <c r="O35">
        <v>99</v>
      </c>
      <c r="P35">
        <v>420</v>
      </c>
      <c r="Q35">
        <v>1023</v>
      </c>
      <c r="R35">
        <v>1157</v>
      </c>
      <c r="S35">
        <v>81</v>
      </c>
      <c r="T35">
        <v>12</v>
      </c>
      <c r="U35">
        <v>0</v>
      </c>
      <c r="V35">
        <v>2815</v>
      </c>
    </row>
    <row r="36" spans="1:22" x14ac:dyDescent="0.2">
      <c r="C36" t="s">
        <v>410</v>
      </c>
      <c r="D36">
        <v>0</v>
      </c>
      <c r="E36">
        <v>32</v>
      </c>
      <c r="F36">
        <v>86</v>
      </c>
      <c r="G36">
        <v>431</v>
      </c>
      <c r="H36">
        <v>991</v>
      </c>
      <c r="I36">
        <v>358</v>
      </c>
      <c r="J36">
        <v>122</v>
      </c>
      <c r="K36">
        <v>34</v>
      </c>
      <c r="L36">
        <v>2055</v>
      </c>
      <c r="N36">
        <v>8</v>
      </c>
      <c r="O36">
        <v>100</v>
      </c>
      <c r="P36">
        <v>290</v>
      </c>
      <c r="Q36">
        <v>1076</v>
      </c>
      <c r="R36">
        <v>2175</v>
      </c>
      <c r="S36">
        <v>431</v>
      </c>
      <c r="T36">
        <v>88</v>
      </c>
      <c r="U36">
        <v>0</v>
      </c>
      <c r="V36">
        <v>4166</v>
      </c>
    </row>
    <row r="37" spans="1:22" x14ac:dyDescent="0.2">
      <c r="C37" t="s">
        <v>107</v>
      </c>
      <c r="D37">
        <v>26</v>
      </c>
      <c r="E37">
        <v>198</v>
      </c>
      <c r="F37">
        <v>634</v>
      </c>
      <c r="G37">
        <v>1485</v>
      </c>
      <c r="H37">
        <v>2745</v>
      </c>
      <c r="I37">
        <v>968</v>
      </c>
      <c r="J37">
        <v>394</v>
      </c>
      <c r="K37">
        <v>139</v>
      </c>
      <c r="L37">
        <v>6588</v>
      </c>
      <c r="N37">
        <v>92</v>
      </c>
      <c r="O37">
        <v>393</v>
      </c>
      <c r="P37">
        <v>1394</v>
      </c>
      <c r="Q37">
        <v>3114</v>
      </c>
      <c r="R37">
        <v>4587</v>
      </c>
      <c r="S37">
        <v>806</v>
      </c>
      <c r="T37">
        <v>163</v>
      </c>
      <c r="U37">
        <v>16</v>
      </c>
      <c r="V37">
        <v>10565</v>
      </c>
    </row>
    <row r="38" spans="1:22" x14ac:dyDescent="0.2">
      <c r="B38" t="s">
        <v>909</v>
      </c>
      <c r="C38" t="s">
        <v>408</v>
      </c>
      <c r="D38">
        <v>0</v>
      </c>
      <c r="E38">
        <v>44</v>
      </c>
      <c r="F38">
        <v>78</v>
      </c>
      <c r="G38">
        <v>39</v>
      </c>
      <c r="H38">
        <v>55</v>
      </c>
      <c r="I38">
        <v>14</v>
      </c>
      <c r="J38">
        <v>3</v>
      </c>
      <c r="K38">
        <v>0</v>
      </c>
      <c r="L38">
        <v>233</v>
      </c>
      <c r="N38">
        <v>40</v>
      </c>
      <c r="O38">
        <v>91</v>
      </c>
      <c r="P38">
        <v>244</v>
      </c>
      <c r="Q38">
        <v>371</v>
      </c>
      <c r="R38">
        <v>306</v>
      </c>
      <c r="S38">
        <v>33</v>
      </c>
      <c r="T38">
        <v>0</v>
      </c>
      <c r="U38">
        <v>0</v>
      </c>
      <c r="V38">
        <v>1085</v>
      </c>
    </row>
    <row r="39" spans="1:22" x14ac:dyDescent="0.2">
      <c r="C39" t="s">
        <v>409</v>
      </c>
      <c r="D39">
        <v>21</v>
      </c>
      <c r="E39">
        <v>126</v>
      </c>
      <c r="F39">
        <v>474</v>
      </c>
      <c r="G39">
        <v>1660</v>
      </c>
      <c r="H39">
        <v>1606</v>
      </c>
      <c r="I39">
        <v>176</v>
      </c>
      <c r="J39">
        <v>19</v>
      </c>
      <c r="K39">
        <v>0</v>
      </c>
      <c r="L39">
        <v>4082</v>
      </c>
      <c r="N39">
        <v>33</v>
      </c>
      <c r="O39">
        <v>167</v>
      </c>
      <c r="P39">
        <v>811</v>
      </c>
      <c r="Q39">
        <v>2842</v>
      </c>
      <c r="R39">
        <v>2489</v>
      </c>
      <c r="S39">
        <v>104</v>
      </c>
      <c r="T39">
        <v>5</v>
      </c>
      <c r="U39">
        <v>0</v>
      </c>
      <c r="V39">
        <v>6450</v>
      </c>
    </row>
    <row r="40" spans="1:22" x14ac:dyDescent="0.2">
      <c r="C40" t="s">
        <v>410</v>
      </c>
      <c r="D40">
        <v>0</v>
      </c>
      <c r="E40">
        <v>0</v>
      </c>
      <c r="F40">
        <v>0</v>
      </c>
      <c r="G40">
        <v>7</v>
      </c>
      <c r="H40">
        <v>7</v>
      </c>
      <c r="I40">
        <v>4</v>
      </c>
      <c r="J40">
        <v>0</v>
      </c>
      <c r="K40">
        <v>0</v>
      </c>
      <c r="L40">
        <v>18</v>
      </c>
      <c r="N40">
        <v>0</v>
      </c>
      <c r="O40">
        <v>4</v>
      </c>
      <c r="P40">
        <v>15</v>
      </c>
      <c r="Q40">
        <v>14</v>
      </c>
      <c r="R40">
        <v>18</v>
      </c>
      <c r="S40">
        <v>5</v>
      </c>
      <c r="T40">
        <v>0</v>
      </c>
      <c r="U40">
        <v>0</v>
      </c>
      <c r="V40">
        <v>55</v>
      </c>
    </row>
    <row r="41" spans="1:22" x14ac:dyDescent="0.2">
      <c r="C41" t="s">
        <v>107</v>
      </c>
      <c r="D41">
        <v>21</v>
      </c>
      <c r="E41">
        <v>170</v>
      </c>
      <c r="F41">
        <v>552</v>
      </c>
      <c r="G41">
        <v>1706</v>
      </c>
      <c r="H41">
        <v>1668</v>
      </c>
      <c r="I41">
        <v>194</v>
      </c>
      <c r="J41">
        <v>22</v>
      </c>
      <c r="K41">
        <v>0</v>
      </c>
      <c r="L41">
        <v>4334</v>
      </c>
      <c r="N41">
        <v>72</v>
      </c>
      <c r="O41">
        <v>262</v>
      </c>
      <c r="P41">
        <v>1069</v>
      </c>
      <c r="Q41">
        <v>3227</v>
      </c>
      <c r="R41">
        <v>2813</v>
      </c>
      <c r="S41">
        <v>142</v>
      </c>
      <c r="T41">
        <v>5</v>
      </c>
      <c r="U41">
        <v>0</v>
      </c>
      <c r="V41">
        <v>7590</v>
      </c>
    </row>
    <row r="42" spans="1:22" x14ac:dyDescent="0.2">
      <c r="B42" t="s">
        <v>933</v>
      </c>
      <c r="C42" t="s">
        <v>408</v>
      </c>
      <c r="D42">
        <v>29</v>
      </c>
      <c r="E42">
        <v>20</v>
      </c>
      <c r="F42">
        <v>25</v>
      </c>
      <c r="G42">
        <v>11</v>
      </c>
      <c r="H42">
        <v>20</v>
      </c>
      <c r="I42">
        <v>19</v>
      </c>
      <c r="J42">
        <v>0</v>
      </c>
      <c r="K42">
        <v>0</v>
      </c>
      <c r="L42">
        <v>125</v>
      </c>
      <c r="N42">
        <v>236</v>
      </c>
      <c r="O42">
        <v>119</v>
      </c>
      <c r="P42">
        <v>158</v>
      </c>
      <c r="Q42">
        <v>175</v>
      </c>
      <c r="R42">
        <v>178</v>
      </c>
      <c r="S42">
        <v>32</v>
      </c>
      <c r="T42">
        <v>7</v>
      </c>
      <c r="U42">
        <v>0</v>
      </c>
      <c r="V42">
        <v>905</v>
      </c>
    </row>
    <row r="43" spans="1:22" x14ac:dyDescent="0.2">
      <c r="C43" t="s">
        <v>409</v>
      </c>
      <c r="D43">
        <v>0</v>
      </c>
      <c r="E43">
        <v>14</v>
      </c>
      <c r="F43">
        <v>36</v>
      </c>
      <c r="G43">
        <v>55</v>
      </c>
      <c r="H43">
        <v>32</v>
      </c>
      <c r="I43">
        <v>8</v>
      </c>
      <c r="J43">
        <v>0</v>
      </c>
      <c r="K43">
        <v>0</v>
      </c>
      <c r="L43">
        <v>145</v>
      </c>
      <c r="N43">
        <v>52</v>
      </c>
      <c r="O43">
        <v>71</v>
      </c>
      <c r="P43">
        <v>99</v>
      </c>
      <c r="Q43">
        <v>217</v>
      </c>
      <c r="R43">
        <v>91</v>
      </c>
      <c r="S43">
        <v>8</v>
      </c>
      <c r="T43">
        <v>5</v>
      </c>
      <c r="U43">
        <v>0</v>
      </c>
      <c r="V43">
        <v>544</v>
      </c>
    </row>
    <row r="44" spans="1:22" x14ac:dyDescent="0.2">
      <c r="C44" t="s">
        <v>410</v>
      </c>
      <c r="D44">
        <v>17</v>
      </c>
      <c r="E44">
        <v>0</v>
      </c>
      <c r="F44">
        <v>0</v>
      </c>
      <c r="G44">
        <v>0</v>
      </c>
      <c r="H44">
        <v>0</v>
      </c>
      <c r="I44">
        <v>0</v>
      </c>
      <c r="J44">
        <v>0</v>
      </c>
      <c r="K44">
        <v>0</v>
      </c>
      <c r="L44">
        <v>17</v>
      </c>
      <c r="N44">
        <v>8</v>
      </c>
      <c r="O44">
        <v>31</v>
      </c>
      <c r="P44">
        <v>11</v>
      </c>
      <c r="Q44">
        <v>44</v>
      </c>
      <c r="R44">
        <v>19</v>
      </c>
      <c r="S44">
        <v>4</v>
      </c>
      <c r="T44">
        <v>0</v>
      </c>
      <c r="U44">
        <v>0</v>
      </c>
      <c r="V44">
        <v>117</v>
      </c>
    </row>
    <row r="45" spans="1:22" x14ac:dyDescent="0.2">
      <c r="C45" t="s">
        <v>107</v>
      </c>
      <c r="D45">
        <v>47</v>
      </c>
      <c r="E45">
        <v>34</v>
      </c>
      <c r="F45">
        <v>60</v>
      </c>
      <c r="G45">
        <v>66</v>
      </c>
      <c r="H45">
        <v>53</v>
      </c>
      <c r="I45">
        <v>27</v>
      </c>
      <c r="J45">
        <v>0</v>
      </c>
      <c r="K45">
        <v>0</v>
      </c>
      <c r="L45">
        <v>287</v>
      </c>
      <c r="N45">
        <v>297</v>
      </c>
      <c r="O45">
        <v>221</v>
      </c>
      <c r="P45">
        <v>268</v>
      </c>
      <c r="Q45">
        <v>436</v>
      </c>
      <c r="R45">
        <v>288</v>
      </c>
      <c r="S45">
        <v>45</v>
      </c>
      <c r="T45">
        <v>12</v>
      </c>
      <c r="U45">
        <v>0</v>
      </c>
      <c r="V45">
        <v>1566</v>
      </c>
    </row>
    <row r="47" spans="1:22" x14ac:dyDescent="0.2">
      <c r="A47" s="11" t="s">
        <v>341</v>
      </c>
    </row>
    <row r="48" spans="1:22" s="20" customFormat="1" x14ac:dyDescent="0.2"/>
    <row r="49" spans="1:22" s="20" customFormat="1" x14ac:dyDescent="0.2">
      <c r="A49" s="22" t="s">
        <v>422</v>
      </c>
      <c r="B49" s="25"/>
      <c r="C49" s="25"/>
      <c r="D49" s="25"/>
      <c r="E49" s="25"/>
      <c r="F49" s="25"/>
      <c r="G49" s="25"/>
      <c r="H49" s="25"/>
      <c r="I49" s="25"/>
      <c r="J49" s="25"/>
      <c r="K49" s="25"/>
      <c r="L49" s="25"/>
      <c r="M49" s="25"/>
      <c r="N49" s="25"/>
      <c r="O49" s="25"/>
      <c r="P49" s="25"/>
      <c r="Q49" s="25"/>
      <c r="R49" s="25"/>
      <c r="S49" s="25"/>
      <c r="T49" s="25"/>
      <c r="U49" s="25"/>
      <c r="V49" s="25"/>
    </row>
    <row r="50" spans="1:22" s="20" customFormat="1" x14ac:dyDescent="0.2">
      <c r="A50" s="25"/>
      <c r="B50" s="25"/>
      <c r="C50" s="25"/>
      <c r="D50" s="25"/>
      <c r="E50" s="25"/>
      <c r="F50" s="25"/>
      <c r="G50" s="25"/>
      <c r="H50" s="25"/>
      <c r="I50" s="25"/>
      <c r="J50" s="25"/>
      <c r="K50" s="25"/>
      <c r="L50" s="25"/>
      <c r="M50" s="25"/>
      <c r="N50" s="25"/>
      <c r="O50" s="25"/>
      <c r="P50" s="25"/>
      <c r="Q50" s="25"/>
      <c r="R50" s="25"/>
      <c r="S50" s="25"/>
      <c r="T50" s="25"/>
      <c r="U50" s="25"/>
      <c r="V50" s="25"/>
    </row>
    <row r="51" spans="1:22" s="20" customFormat="1" ht="12.6" customHeight="1" x14ac:dyDescent="0.2">
      <c r="A51" t="s">
        <v>116</v>
      </c>
      <c r="B51" s="170" t="s">
        <v>416</v>
      </c>
      <c r="C51" s="170" t="s">
        <v>417</v>
      </c>
      <c r="D51" s="164" t="s">
        <v>418</v>
      </c>
      <c r="E51" s="165"/>
      <c r="F51" s="165"/>
      <c r="G51" s="165"/>
      <c r="H51" s="165"/>
      <c r="I51" s="165"/>
      <c r="J51" s="165"/>
      <c r="K51" s="165"/>
      <c r="L51" s="165"/>
      <c r="M51"/>
      <c r="N51" s="164" t="s">
        <v>420</v>
      </c>
      <c r="O51" s="165"/>
      <c r="P51" s="165"/>
      <c r="Q51" s="165"/>
      <c r="R51" s="165"/>
      <c r="S51" s="165"/>
      <c r="T51" s="165"/>
      <c r="U51" s="165"/>
      <c r="V51" s="165"/>
    </row>
    <row r="52" spans="1:22" s="20" customFormat="1" x14ac:dyDescent="0.2">
      <c r="A52"/>
      <c r="B52" s="171"/>
      <c r="C52" s="171"/>
      <c r="D52" s="165" t="s">
        <v>423</v>
      </c>
      <c r="E52" s="165"/>
      <c r="F52" s="165"/>
      <c r="G52" s="165"/>
      <c r="H52" s="165"/>
      <c r="I52" s="165"/>
      <c r="J52" s="165"/>
      <c r="K52" s="165"/>
      <c r="L52" s="128" t="s">
        <v>107</v>
      </c>
      <c r="M52"/>
      <c r="N52" s="165" t="s">
        <v>423</v>
      </c>
      <c r="O52" s="165"/>
      <c r="P52" s="165"/>
      <c r="Q52" s="165"/>
      <c r="R52" s="165"/>
      <c r="S52" s="165"/>
      <c r="T52" s="165"/>
      <c r="U52" s="165"/>
      <c r="V52" s="128" t="s">
        <v>107</v>
      </c>
    </row>
    <row r="53" spans="1:22" s="20" customFormat="1" ht="22.5" x14ac:dyDescent="0.2">
      <c r="A53" s="25"/>
      <c r="B53" s="25"/>
      <c r="C53" s="25"/>
      <c r="D53" s="83" t="s">
        <v>78</v>
      </c>
      <c r="E53" s="83" t="s">
        <v>79</v>
      </c>
      <c r="F53" s="83" t="s">
        <v>80</v>
      </c>
      <c r="G53" s="83" t="s">
        <v>81</v>
      </c>
      <c r="H53" s="83" t="s">
        <v>82</v>
      </c>
      <c r="I53" s="83" t="s">
        <v>83</v>
      </c>
      <c r="J53" s="83" t="s">
        <v>84</v>
      </c>
      <c r="K53" s="83" t="s">
        <v>424</v>
      </c>
      <c r="L53" s="84"/>
      <c r="M53" s="84"/>
      <c r="N53" s="83" t="s">
        <v>78</v>
      </c>
      <c r="O53" s="83" t="s">
        <v>79</v>
      </c>
      <c r="P53" s="83" t="s">
        <v>80</v>
      </c>
      <c r="Q53" s="83" t="s">
        <v>81</v>
      </c>
      <c r="R53" s="83" t="s">
        <v>82</v>
      </c>
      <c r="S53" s="83" t="s">
        <v>83</v>
      </c>
      <c r="T53" s="83" t="s">
        <v>84</v>
      </c>
      <c r="U53" s="83" t="s">
        <v>424</v>
      </c>
      <c r="V53" s="25"/>
    </row>
    <row r="54" spans="1:22" s="20" customFormat="1" ht="14.25" x14ac:dyDescent="0.2">
      <c r="A54" s="25"/>
      <c r="B54" s="25"/>
      <c r="C54" s="25"/>
      <c r="D54" s="179" t="s">
        <v>85</v>
      </c>
      <c r="E54" s="179"/>
      <c r="F54" s="179"/>
      <c r="G54" s="179"/>
      <c r="H54" s="179"/>
      <c r="I54" s="179"/>
      <c r="J54" s="179"/>
      <c r="K54" s="179"/>
      <c r="L54" s="179"/>
      <c r="M54" s="25"/>
      <c r="N54" s="179" t="s">
        <v>85</v>
      </c>
      <c r="O54" s="179"/>
      <c r="P54" s="179"/>
      <c r="Q54" s="179"/>
      <c r="R54" s="179"/>
      <c r="S54" s="179"/>
      <c r="T54" s="179"/>
      <c r="U54" s="179"/>
      <c r="V54" s="179"/>
    </row>
    <row r="55" spans="1:22" s="20" customFormat="1" x14ac:dyDescent="0.2">
      <c r="A55" s="25" t="s">
        <v>99</v>
      </c>
      <c r="B55" t="s">
        <v>908</v>
      </c>
      <c r="C55" s="25"/>
      <c r="D55" s="25">
        <v>4</v>
      </c>
      <c r="E55" s="25">
        <v>30</v>
      </c>
      <c r="F55" s="25">
        <v>226</v>
      </c>
      <c r="G55" s="25">
        <v>371</v>
      </c>
      <c r="H55" s="25">
        <v>733</v>
      </c>
      <c r="I55" s="25">
        <v>677</v>
      </c>
      <c r="J55" s="25">
        <v>200</v>
      </c>
      <c r="K55" s="25">
        <v>8</v>
      </c>
      <c r="L55" s="25">
        <v>2249</v>
      </c>
      <c r="M55" s="25"/>
      <c r="N55" s="25">
        <v>0</v>
      </c>
      <c r="O55" s="25">
        <v>88</v>
      </c>
      <c r="P55" s="25">
        <v>1247</v>
      </c>
      <c r="Q55" s="25">
        <v>1101</v>
      </c>
      <c r="R55" s="25">
        <v>1799</v>
      </c>
      <c r="S55" s="25">
        <v>1009</v>
      </c>
      <c r="T55" s="25">
        <v>163</v>
      </c>
      <c r="U55" s="25">
        <v>0</v>
      </c>
      <c r="V55" s="25">
        <v>5407</v>
      </c>
    </row>
    <row r="56" spans="1:22" s="20" customFormat="1" x14ac:dyDescent="0.2">
      <c r="A56" s="25"/>
      <c r="B56" t="s">
        <v>909</v>
      </c>
      <c r="C56" s="25"/>
      <c r="D56" s="25">
        <v>0</v>
      </c>
      <c r="E56" s="25">
        <v>86</v>
      </c>
      <c r="F56" s="25">
        <v>458</v>
      </c>
      <c r="G56" s="25">
        <v>484</v>
      </c>
      <c r="H56" s="25">
        <v>1076</v>
      </c>
      <c r="I56" s="25">
        <v>945</v>
      </c>
      <c r="J56" s="25">
        <v>299</v>
      </c>
      <c r="K56" s="25">
        <v>7</v>
      </c>
      <c r="L56" s="25">
        <v>3356</v>
      </c>
      <c r="M56" s="25"/>
      <c r="N56" s="25">
        <v>7</v>
      </c>
      <c r="O56" s="25">
        <v>161</v>
      </c>
      <c r="P56" s="25">
        <v>1671</v>
      </c>
      <c r="Q56" s="25">
        <v>863</v>
      </c>
      <c r="R56" s="25">
        <v>1802</v>
      </c>
      <c r="S56" s="25">
        <v>1491</v>
      </c>
      <c r="T56" s="25">
        <v>368</v>
      </c>
      <c r="U56" s="25">
        <v>4</v>
      </c>
      <c r="V56" s="25">
        <v>6368</v>
      </c>
    </row>
    <row r="57" spans="1:22" s="20" customFormat="1" x14ac:dyDescent="0.2">
      <c r="A57" s="25"/>
      <c r="B57" t="s">
        <v>933</v>
      </c>
      <c r="C57" s="25"/>
      <c r="D57" s="25">
        <v>0</v>
      </c>
      <c r="E57" s="25">
        <v>19</v>
      </c>
      <c r="F57" s="25">
        <v>29</v>
      </c>
      <c r="G57" s="25">
        <v>28</v>
      </c>
      <c r="H57" s="25">
        <v>74</v>
      </c>
      <c r="I57" s="25">
        <v>57</v>
      </c>
      <c r="J57" s="25">
        <v>14</v>
      </c>
      <c r="K57" s="25">
        <v>0</v>
      </c>
      <c r="L57" s="25">
        <v>220</v>
      </c>
      <c r="M57" s="25"/>
      <c r="N57" s="25">
        <v>7</v>
      </c>
      <c r="O57" s="25">
        <v>63</v>
      </c>
      <c r="P57" s="25">
        <v>258</v>
      </c>
      <c r="Q57" s="25">
        <v>184</v>
      </c>
      <c r="R57" s="25">
        <v>374</v>
      </c>
      <c r="S57" s="25">
        <v>264</v>
      </c>
      <c r="T57" s="25">
        <v>112</v>
      </c>
      <c r="U57" s="25">
        <v>4</v>
      </c>
      <c r="V57" s="25">
        <v>1265</v>
      </c>
    </row>
    <row r="58" spans="1:22" x14ac:dyDescent="0.2">
      <c r="A58" t="s">
        <v>100</v>
      </c>
      <c r="B58" t="s">
        <v>908</v>
      </c>
      <c r="D58">
        <v>0</v>
      </c>
      <c r="E58">
        <v>247</v>
      </c>
      <c r="F58">
        <v>1011</v>
      </c>
      <c r="G58">
        <v>891</v>
      </c>
      <c r="H58">
        <v>1303</v>
      </c>
      <c r="I58">
        <v>711</v>
      </c>
      <c r="J58">
        <v>156</v>
      </c>
      <c r="K58">
        <v>20</v>
      </c>
      <c r="L58">
        <v>4339</v>
      </c>
      <c r="N58">
        <v>23</v>
      </c>
      <c r="O58">
        <v>313</v>
      </c>
      <c r="P58">
        <v>1662</v>
      </c>
      <c r="Q58">
        <v>1084</v>
      </c>
      <c r="R58">
        <v>1192</v>
      </c>
      <c r="S58">
        <v>764</v>
      </c>
      <c r="T58">
        <v>115</v>
      </c>
      <c r="U58">
        <v>5</v>
      </c>
      <c r="V58">
        <v>5158</v>
      </c>
    </row>
    <row r="59" spans="1:22" x14ac:dyDescent="0.2">
      <c r="B59" t="s">
        <v>909</v>
      </c>
      <c r="D59">
        <v>0</v>
      </c>
      <c r="E59">
        <v>86</v>
      </c>
      <c r="F59">
        <v>272</v>
      </c>
      <c r="G59">
        <v>145</v>
      </c>
      <c r="H59">
        <v>168</v>
      </c>
      <c r="I59">
        <v>221</v>
      </c>
      <c r="J59">
        <v>85</v>
      </c>
      <c r="K59">
        <v>0</v>
      </c>
      <c r="L59">
        <v>978</v>
      </c>
      <c r="N59">
        <v>0</v>
      </c>
      <c r="O59">
        <v>86</v>
      </c>
      <c r="P59">
        <v>381</v>
      </c>
      <c r="Q59">
        <v>177</v>
      </c>
      <c r="R59">
        <v>283</v>
      </c>
      <c r="S59">
        <v>217</v>
      </c>
      <c r="T59">
        <v>70</v>
      </c>
      <c r="U59">
        <v>8</v>
      </c>
      <c r="V59">
        <v>1222</v>
      </c>
    </row>
    <row r="60" spans="1:22" x14ac:dyDescent="0.2">
      <c r="B60" t="s">
        <v>933</v>
      </c>
      <c r="D60">
        <v>0</v>
      </c>
      <c r="E60">
        <v>5</v>
      </c>
      <c r="F60">
        <v>0</v>
      </c>
      <c r="G60">
        <v>5</v>
      </c>
      <c r="H60">
        <v>31</v>
      </c>
      <c r="I60">
        <v>18</v>
      </c>
      <c r="J60">
        <v>5</v>
      </c>
      <c r="K60">
        <v>5</v>
      </c>
      <c r="L60">
        <v>67</v>
      </c>
      <c r="N60">
        <v>0</v>
      </c>
      <c r="O60">
        <v>0</v>
      </c>
      <c r="P60">
        <v>43</v>
      </c>
      <c r="Q60">
        <v>87</v>
      </c>
      <c r="R60">
        <v>87</v>
      </c>
      <c r="S60">
        <v>52</v>
      </c>
      <c r="T60">
        <v>32</v>
      </c>
      <c r="U60">
        <v>0</v>
      </c>
      <c r="V60">
        <v>301</v>
      </c>
    </row>
    <row r="61" spans="1:22" x14ac:dyDescent="0.2">
      <c r="A61" t="s">
        <v>101</v>
      </c>
      <c r="B61" t="s">
        <v>908</v>
      </c>
      <c r="D61">
        <v>4</v>
      </c>
      <c r="E61">
        <v>277</v>
      </c>
      <c r="F61">
        <v>1236</v>
      </c>
      <c r="G61">
        <v>1262</v>
      </c>
      <c r="H61">
        <v>2036</v>
      </c>
      <c r="I61">
        <v>1388</v>
      </c>
      <c r="J61">
        <v>357</v>
      </c>
      <c r="K61">
        <v>28</v>
      </c>
      <c r="L61">
        <v>6588</v>
      </c>
      <c r="N61">
        <v>23</v>
      </c>
      <c r="O61">
        <v>401</v>
      </c>
      <c r="P61">
        <v>2909</v>
      </c>
      <c r="Q61">
        <v>2185</v>
      </c>
      <c r="R61">
        <v>2991</v>
      </c>
      <c r="S61">
        <v>1774</v>
      </c>
      <c r="T61">
        <v>278</v>
      </c>
      <c r="U61">
        <v>5</v>
      </c>
      <c r="V61">
        <v>10565</v>
      </c>
    </row>
    <row r="62" spans="1:22" x14ac:dyDescent="0.2">
      <c r="B62" t="s">
        <v>909</v>
      </c>
      <c r="D62">
        <v>0</v>
      </c>
      <c r="E62">
        <v>172</v>
      </c>
      <c r="F62">
        <v>730</v>
      </c>
      <c r="G62">
        <v>630</v>
      </c>
      <c r="H62">
        <v>1244</v>
      </c>
      <c r="I62">
        <v>1166</v>
      </c>
      <c r="J62">
        <v>384</v>
      </c>
      <c r="K62">
        <v>7</v>
      </c>
      <c r="L62">
        <v>4334</v>
      </c>
      <c r="N62">
        <v>7</v>
      </c>
      <c r="O62">
        <v>247</v>
      </c>
      <c r="P62">
        <v>2052</v>
      </c>
      <c r="Q62">
        <v>1040</v>
      </c>
      <c r="R62">
        <v>2085</v>
      </c>
      <c r="S62">
        <v>1708</v>
      </c>
      <c r="T62">
        <v>439</v>
      </c>
      <c r="U62">
        <v>12</v>
      </c>
      <c r="V62">
        <v>7590</v>
      </c>
    </row>
    <row r="63" spans="1:22" x14ac:dyDescent="0.2">
      <c r="B63" t="s">
        <v>933</v>
      </c>
      <c r="D63">
        <v>0</v>
      </c>
      <c r="E63">
        <v>23</v>
      </c>
      <c r="F63">
        <v>29</v>
      </c>
      <c r="G63">
        <v>32</v>
      </c>
      <c r="H63">
        <v>105</v>
      </c>
      <c r="I63">
        <v>75</v>
      </c>
      <c r="J63">
        <v>19</v>
      </c>
      <c r="K63">
        <v>5</v>
      </c>
      <c r="L63">
        <v>287</v>
      </c>
      <c r="N63">
        <v>7</v>
      </c>
      <c r="O63">
        <v>63</v>
      </c>
      <c r="P63">
        <v>301</v>
      </c>
      <c r="Q63">
        <v>271</v>
      </c>
      <c r="R63">
        <v>461</v>
      </c>
      <c r="S63">
        <v>316</v>
      </c>
      <c r="T63">
        <v>144</v>
      </c>
      <c r="U63">
        <v>4</v>
      </c>
      <c r="V63">
        <v>1566</v>
      </c>
    </row>
    <row r="65" spans="1:1" x14ac:dyDescent="0.2">
      <c r="A65" s="11" t="s">
        <v>341</v>
      </c>
    </row>
  </sheetData>
  <mergeCells count="16">
    <mergeCell ref="N6:V6"/>
    <mergeCell ref="B6:B7"/>
    <mergeCell ref="C6:C7"/>
    <mergeCell ref="D51:L51"/>
    <mergeCell ref="N51:V51"/>
    <mergeCell ref="N7:U7"/>
    <mergeCell ref="D7:K7"/>
    <mergeCell ref="D6:L6"/>
    <mergeCell ref="B51:B52"/>
    <mergeCell ref="D52:K52"/>
    <mergeCell ref="C51:C52"/>
    <mergeCell ref="D54:L54"/>
    <mergeCell ref="N52:U52"/>
    <mergeCell ref="N54:V54"/>
    <mergeCell ref="N9:V9"/>
    <mergeCell ref="D9:L9"/>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8"/>
  <sheetViews>
    <sheetView workbookViewId="0">
      <pane ySplit="5" topLeftCell="A6" activePane="bottomLeft" state="frozen"/>
      <selection pane="bottomLeft" activeCell="D5" sqref="D5"/>
    </sheetView>
  </sheetViews>
  <sheetFormatPr defaultRowHeight="12.75" x14ac:dyDescent="0.2"/>
  <cols>
    <col min="1" max="1" width="21.140625" customWidth="1"/>
    <col min="2" max="2" width="14.42578125" customWidth="1"/>
    <col min="3" max="3" width="35" customWidth="1"/>
    <col min="4" max="4" width="10.7109375" customWidth="1"/>
    <col min="5" max="5" width="8.5703125" customWidth="1"/>
    <col min="6" max="6" width="10.28515625" customWidth="1"/>
    <col min="7" max="7" width="9" customWidth="1"/>
    <col min="8" max="8" width="9.42578125" customWidth="1"/>
    <col min="9" max="9" width="11.7109375" customWidth="1"/>
    <col min="10" max="10" width="12" customWidth="1"/>
    <col min="11" max="11" width="8.5703125" customWidth="1"/>
    <col min="12" max="12" width="8.42578125" customWidth="1"/>
    <col min="13" max="13" width="10.7109375" customWidth="1"/>
    <col min="14" max="14" width="10.5703125" style="17" customWidth="1"/>
    <col min="16" max="16" width="11.28515625" customWidth="1"/>
  </cols>
  <sheetData>
    <row r="1" spans="1:16" ht="14.25" x14ac:dyDescent="0.2">
      <c r="A1" s="22" t="s">
        <v>425</v>
      </c>
      <c r="I1" s="12"/>
      <c r="N1" s="21"/>
    </row>
    <row r="2" spans="1:16" ht="14.25" x14ac:dyDescent="0.2">
      <c r="A2" s="22" t="s">
        <v>844</v>
      </c>
      <c r="I2" s="12"/>
      <c r="N2" s="21"/>
    </row>
    <row r="4" spans="1:16" ht="14.25" x14ac:dyDescent="0.2">
      <c r="A4" s="19" t="s">
        <v>116</v>
      </c>
      <c r="B4" s="19" t="s">
        <v>337</v>
      </c>
      <c r="C4" s="19" t="s">
        <v>451</v>
      </c>
      <c r="D4" s="164" t="s">
        <v>448</v>
      </c>
      <c r="E4" s="165"/>
      <c r="F4" s="165"/>
      <c r="G4" s="165"/>
      <c r="H4" s="165"/>
      <c r="I4" s="165"/>
      <c r="J4" s="165"/>
      <c r="K4" s="165"/>
      <c r="L4" s="165"/>
      <c r="M4" s="165"/>
      <c r="N4" s="165"/>
      <c r="O4" s="164" t="s">
        <v>440</v>
      </c>
      <c r="P4" s="165"/>
    </row>
    <row r="5" spans="1:16" ht="108" x14ac:dyDescent="0.2">
      <c r="D5" s="44" t="s">
        <v>429</v>
      </c>
      <c r="E5" s="44" t="s">
        <v>430</v>
      </c>
      <c r="F5" s="44" t="s">
        <v>431</v>
      </c>
      <c r="G5" s="44" t="s">
        <v>432</v>
      </c>
      <c r="H5" s="44" t="s">
        <v>433</v>
      </c>
      <c r="I5" s="44" t="s">
        <v>434</v>
      </c>
      <c r="J5" s="44" t="s">
        <v>435</v>
      </c>
      <c r="K5" s="44" t="s">
        <v>436</v>
      </c>
      <c r="L5" s="44" t="s">
        <v>437</v>
      </c>
      <c r="M5" s="44" t="s">
        <v>438</v>
      </c>
      <c r="N5" s="81" t="s">
        <v>439</v>
      </c>
      <c r="O5" s="165" t="s">
        <v>0</v>
      </c>
      <c r="P5" s="182" t="s">
        <v>441</v>
      </c>
    </row>
    <row r="6" spans="1:16" ht="14.25" x14ac:dyDescent="0.2">
      <c r="D6" s="164" t="s">
        <v>0</v>
      </c>
      <c r="E6" s="165"/>
      <c r="F6" s="165"/>
      <c r="G6" s="165"/>
      <c r="H6" s="165"/>
      <c r="I6" s="165"/>
      <c r="J6" s="165"/>
      <c r="K6" s="165"/>
      <c r="L6" s="165"/>
      <c r="M6" s="165"/>
      <c r="N6" s="165"/>
      <c r="O6" s="165"/>
      <c r="P6" s="182"/>
    </row>
    <row r="7" spans="1:16" x14ac:dyDescent="0.2">
      <c r="A7" t="s">
        <v>99</v>
      </c>
      <c r="B7" s="19" t="s">
        <v>170</v>
      </c>
      <c r="C7" s="19" t="s">
        <v>426</v>
      </c>
      <c r="D7">
        <v>1468</v>
      </c>
      <c r="E7">
        <v>79</v>
      </c>
      <c r="F7">
        <v>1411</v>
      </c>
      <c r="G7">
        <v>944</v>
      </c>
      <c r="H7">
        <v>71</v>
      </c>
      <c r="I7">
        <v>703</v>
      </c>
      <c r="J7">
        <v>60</v>
      </c>
      <c r="K7">
        <v>4</v>
      </c>
      <c r="L7">
        <v>248</v>
      </c>
      <c r="M7">
        <v>15</v>
      </c>
      <c r="N7" s="21">
        <v>0</v>
      </c>
      <c r="O7">
        <v>5001</v>
      </c>
      <c r="P7" s="6">
        <v>6</v>
      </c>
    </row>
    <row r="8" spans="1:16" x14ac:dyDescent="0.2">
      <c r="C8" s="19" t="s">
        <v>427</v>
      </c>
      <c r="D8">
        <v>5819</v>
      </c>
      <c r="E8">
        <v>260</v>
      </c>
      <c r="F8">
        <v>5491</v>
      </c>
      <c r="G8">
        <v>3707</v>
      </c>
      <c r="H8">
        <v>372</v>
      </c>
      <c r="I8">
        <v>2880</v>
      </c>
      <c r="J8">
        <v>348</v>
      </c>
      <c r="K8">
        <v>8</v>
      </c>
      <c r="L8">
        <v>782</v>
      </c>
      <c r="M8">
        <v>36</v>
      </c>
      <c r="N8" s="21">
        <v>0</v>
      </c>
      <c r="O8">
        <v>19703</v>
      </c>
      <c r="P8" s="6">
        <v>23.7</v>
      </c>
    </row>
    <row r="9" spans="1:16" x14ac:dyDescent="0.2">
      <c r="C9" s="19" t="s">
        <v>428</v>
      </c>
      <c r="D9">
        <v>5167</v>
      </c>
      <c r="E9">
        <v>215</v>
      </c>
      <c r="F9">
        <v>4687</v>
      </c>
      <c r="G9">
        <v>3427</v>
      </c>
      <c r="H9">
        <v>477</v>
      </c>
      <c r="I9">
        <v>2873</v>
      </c>
      <c r="J9">
        <v>508</v>
      </c>
      <c r="K9">
        <v>29</v>
      </c>
      <c r="L9">
        <v>592</v>
      </c>
      <c r="M9">
        <v>11</v>
      </c>
      <c r="N9" s="21">
        <v>0</v>
      </c>
      <c r="O9">
        <v>17986</v>
      </c>
      <c r="P9" s="6">
        <v>21.6</v>
      </c>
    </row>
    <row r="10" spans="1:16" x14ac:dyDescent="0.2">
      <c r="C10" t="s">
        <v>442</v>
      </c>
      <c r="D10">
        <v>12453</v>
      </c>
      <c r="E10">
        <v>554</v>
      </c>
      <c r="F10">
        <v>11589</v>
      </c>
      <c r="G10">
        <v>8078</v>
      </c>
      <c r="H10">
        <v>920</v>
      </c>
      <c r="I10">
        <v>6456</v>
      </c>
      <c r="J10">
        <v>916</v>
      </c>
      <c r="K10">
        <v>40</v>
      </c>
      <c r="L10">
        <v>1622</v>
      </c>
      <c r="M10">
        <v>63</v>
      </c>
      <c r="N10" s="21">
        <v>0</v>
      </c>
      <c r="O10">
        <v>42690</v>
      </c>
      <c r="P10" s="6">
        <v>51.4</v>
      </c>
    </row>
    <row r="11" spans="1:16" x14ac:dyDescent="0.2">
      <c r="B11" s="19" t="s">
        <v>221</v>
      </c>
      <c r="C11" s="19" t="s">
        <v>426</v>
      </c>
      <c r="D11">
        <v>294</v>
      </c>
      <c r="E11">
        <v>0</v>
      </c>
      <c r="F11">
        <v>279</v>
      </c>
      <c r="G11">
        <v>287</v>
      </c>
      <c r="H11">
        <v>25</v>
      </c>
      <c r="I11">
        <v>228</v>
      </c>
      <c r="J11">
        <v>29</v>
      </c>
      <c r="K11">
        <v>0</v>
      </c>
      <c r="L11">
        <v>75</v>
      </c>
      <c r="M11">
        <v>8</v>
      </c>
      <c r="N11" s="21">
        <v>0</v>
      </c>
      <c r="O11">
        <v>1223</v>
      </c>
      <c r="P11" s="6">
        <v>4.9000000000000004</v>
      </c>
    </row>
    <row r="12" spans="1:16" x14ac:dyDescent="0.2">
      <c r="C12" s="19" t="s">
        <v>427</v>
      </c>
      <c r="D12">
        <v>1035</v>
      </c>
      <c r="E12">
        <v>15</v>
      </c>
      <c r="F12">
        <v>970</v>
      </c>
      <c r="G12">
        <v>864</v>
      </c>
      <c r="H12">
        <v>81</v>
      </c>
      <c r="I12">
        <v>600</v>
      </c>
      <c r="J12">
        <v>65</v>
      </c>
      <c r="K12">
        <v>11</v>
      </c>
      <c r="L12">
        <v>279</v>
      </c>
      <c r="M12">
        <v>7</v>
      </c>
      <c r="N12" s="21">
        <v>0</v>
      </c>
      <c r="O12">
        <v>3927</v>
      </c>
      <c r="P12" s="6">
        <v>15.7</v>
      </c>
    </row>
    <row r="13" spans="1:16" x14ac:dyDescent="0.2">
      <c r="C13" s="19" t="s">
        <v>428</v>
      </c>
      <c r="D13">
        <v>735</v>
      </c>
      <c r="E13">
        <v>26</v>
      </c>
      <c r="F13">
        <v>1027</v>
      </c>
      <c r="G13">
        <v>954</v>
      </c>
      <c r="H13">
        <v>116</v>
      </c>
      <c r="I13">
        <v>539</v>
      </c>
      <c r="J13">
        <v>61</v>
      </c>
      <c r="K13">
        <v>14</v>
      </c>
      <c r="L13">
        <v>175</v>
      </c>
      <c r="M13">
        <v>8</v>
      </c>
      <c r="N13" s="21">
        <v>0</v>
      </c>
      <c r="O13">
        <v>3654</v>
      </c>
      <c r="P13" s="6">
        <v>14.6</v>
      </c>
    </row>
    <row r="14" spans="1:16" x14ac:dyDescent="0.2">
      <c r="C14" t="s">
        <v>442</v>
      </c>
      <c r="D14">
        <v>2064</v>
      </c>
      <c r="E14">
        <v>41</v>
      </c>
      <c r="F14">
        <v>2275</v>
      </c>
      <c r="G14">
        <v>2105</v>
      </c>
      <c r="H14">
        <v>222</v>
      </c>
      <c r="I14">
        <v>1366</v>
      </c>
      <c r="J14">
        <v>154</v>
      </c>
      <c r="K14">
        <v>25</v>
      </c>
      <c r="L14">
        <v>529</v>
      </c>
      <c r="M14">
        <v>23</v>
      </c>
      <c r="N14" s="21">
        <v>0</v>
      </c>
      <c r="O14">
        <v>8805</v>
      </c>
      <c r="P14" s="6">
        <v>35.200000000000003</v>
      </c>
    </row>
    <row r="15" spans="1:16" x14ac:dyDescent="0.2">
      <c r="B15" t="s">
        <v>107</v>
      </c>
      <c r="C15" s="19" t="s">
        <v>426</v>
      </c>
      <c r="D15">
        <v>1762</v>
      </c>
      <c r="E15">
        <v>79</v>
      </c>
      <c r="F15">
        <v>1689</v>
      </c>
      <c r="G15">
        <v>1231</v>
      </c>
      <c r="H15">
        <v>96</v>
      </c>
      <c r="I15">
        <v>930</v>
      </c>
      <c r="J15">
        <v>88</v>
      </c>
      <c r="K15">
        <v>4</v>
      </c>
      <c r="L15">
        <v>323</v>
      </c>
      <c r="M15">
        <v>23</v>
      </c>
      <c r="N15" s="21">
        <v>0</v>
      </c>
      <c r="O15">
        <v>6225</v>
      </c>
      <c r="P15" s="6">
        <v>5.8</v>
      </c>
    </row>
    <row r="16" spans="1:16" x14ac:dyDescent="0.2">
      <c r="C16" s="19" t="s">
        <v>427</v>
      </c>
      <c r="D16">
        <v>6853</v>
      </c>
      <c r="E16">
        <v>275</v>
      </c>
      <c r="F16">
        <v>6460</v>
      </c>
      <c r="G16">
        <v>4571</v>
      </c>
      <c r="H16">
        <v>453</v>
      </c>
      <c r="I16">
        <v>3480</v>
      </c>
      <c r="J16">
        <v>413</v>
      </c>
      <c r="K16">
        <v>19</v>
      </c>
      <c r="L16">
        <v>1061</v>
      </c>
      <c r="M16">
        <v>43</v>
      </c>
      <c r="N16" s="21">
        <v>0</v>
      </c>
      <c r="O16">
        <v>23630</v>
      </c>
      <c r="P16" s="6">
        <v>21.9</v>
      </c>
    </row>
    <row r="17" spans="1:16" x14ac:dyDescent="0.2">
      <c r="C17" s="19" t="s">
        <v>428</v>
      </c>
      <c r="D17">
        <v>5902</v>
      </c>
      <c r="E17">
        <v>241</v>
      </c>
      <c r="F17">
        <v>5714</v>
      </c>
      <c r="G17">
        <v>4381</v>
      </c>
      <c r="H17">
        <v>593</v>
      </c>
      <c r="I17">
        <v>3412</v>
      </c>
      <c r="J17">
        <v>568</v>
      </c>
      <c r="K17">
        <v>43</v>
      </c>
      <c r="L17">
        <v>767</v>
      </c>
      <c r="M17">
        <v>19</v>
      </c>
      <c r="N17" s="21">
        <v>0</v>
      </c>
      <c r="O17">
        <v>21640</v>
      </c>
      <c r="P17" s="6">
        <v>20</v>
      </c>
    </row>
    <row r="18" spans="1:16" x14ac:dyDescent="0.2">
      <c r="C18" t="s">
        <v>442</v>
      </c>
      <c r="D18">
        <v>14517</v>
      </c>
      <c r="E18">
        <v>595</v>
      </c>
      <c r="F18">
        <v>13864</v>
      </c>
      <c r="G18">
        <v>10183</v>
      </c>
      <c r="H18">
        <v>1142</v>
      </c>
      <c r="I18">
        <v>7822</v>
      </c>
      <c r="J18">
        <v>1070</v>
      </c>
      <c r="K18">
        <v>66</v>
      </c>
      <c r="L18">
        <v>2151</v>
      </c>
      <c r="M18">
        <v>85</v>
      </c>
      <c r="N18" s="21">
        <v>0</v>
      </c>
      <c r="O18">
        <v>51495</v>
      </c>
      <c r="P18" s="6">
        <v>47.6</v>
      </c>
    </row>
    <row r="19" spans="1:16" x14ac:dyDescent="0.2">
      <c r="A19" t="s">
        <v>100</v>
      </c>
      <c r="B19" s="19" t="s">
        <v>170</v>
      </c>
      <c r="C19" s="19" t="s">
        <v>426</v>
      </c>
      <c r="D19">
        <v>319</v>
      </c>
      <c r="E19">
        <v>9</v>
      </c>
      <c r="F19">
        <v>457</v>
      </c>
      <c r="G19">
        <v>202</v>
      </c>
      <c r="H19">
        <v>84</v>
      </c>
      <c r="I19">
        <v>214</v>
      </c>
      <c r="J19">
        <v>58</v>
      </c>
      <c r="K19">
        <v>0</v>
      </c>
      <c r="L19">
        <v>75</v>
      </c>
      <c r="M19">
        <v>0</v>
      </c>
      <c r="N19" s="21">
        <v>0</v>
      </c>
      <c r="O19">
        <v>1419</v>
      </c>
      <c r="P19" s="6">
        <v>2.6</v>
      </c>
    </row>
    <row r="20" spans="1:16" x14ac:dyDescent="0.2">
      <c r="C20" s="19" t="s">
        <v>427</v>
      </c>
      <c r="D20">
        <v>1441</v>
      </c>
      <c r="E20">
        <v>9</v>
      </c>
      <c r="F20">
        <v>2611</v>
      </c>
      <c r="G20">
        <v>874</v>
      </c>
      <c r="H20">
        <v>425</v>
      </c>
      <c r="I20">
        <v>1101</v>
      </c>
      <c r="J20">
        <v>409</v>
      </c>
      <c r="K20">
        <v>0</v>
      </c>
      <c r="L20">
        <v>280</v>
      </c>
      <c r="M20">
        <v>5</v>
      </c>
      <c r="N20" s="21">
        <v>0</v>
      </c>
      <c r="O20">
        <v>7154</v>
      </c>
      <c r="P20" s="6">
        <v>13.1</v>
      </c>
    </row>
    <row r="21" spans="1:16" x14ac:dyDescent="0.2">
      <c r="C21" s="19" t="s">
        <v>428</v>
      </c>
      <c r="D21">
        <v>1895</v>
      </c>
      <c r="E21">
        <v>17</v>
      </c>
      <c r="F21">
        <v>3188</v>
      </c>
      <c r="G21">
        <v>929</v>
      </c>
      <c r="H21">
        <v>555</v>
      </c>
      <c r="I21">
        <v>1516</v>
      </c>
      <c r="J21">
        <v>441</v>
      </c>
      <c r="K21">
        <v>5</v>
      </c>
      <c r="L21">
        <v>162</v>
      </c>
      <c r="M21">
        <v>0</v>
      </c>
      <c r="N21" s="21">
        <v>0</v>
      </c>
      <c r="O21">
        <v>8708</v>
      </c>
      <c r="P21" s="6">
        <v>16</v>
      </c>
    </row>
    <row r="22" spans="1:16" x14ac:dyDescent="0.2">
      <c r="C22" t="s">
        <v>442</v>
      </c>
      <c r="D22">
        <v>3655</v>
      </c>
      <c r="E22">
        <v>35</v>
      </c>
      <c r="F22">
        <v>6256</v>
      </c>
      <c r="G22">
        <v>2005</v>
      </c>
      <c r="H22">
        <v>1064</v>
      </c>
      <c r="I22">
        <v>2832</v>
      </c>
      <c r="J22">
        <v>908</v>
      </c>
      <c r="K22">
        <v>5</v>
      </c>
      <c r="L22">
        <v>517</v>
      </c>
      <c r="M22">
        <v>5</v>
      </c>
      <c r="N22" s="21">
        <v>0</v>
      </c>
      <c r="O22">
        <v>17281</v>
      </c>
      <c r="P22" s="6">
        <v>31.7</v>
      </c>
    </row>
    <row r="23" spans="1:16" x14ac:dyDescent="0.2">
      <c r="B23" s="19" t="s">
        <v>221</v>
      </c>
      <c r="C23" s="19" t="s">
        <v>426</v>
      </c>
      <c r="D23">
        <v>77</v>
      </c>
      <c r="E23">
        <v>0</v>
      </c>
      <c r="F23">
        <v>175</v>
      </c>
      <c r="G23">
        <v>50</v>
      </c>
      <c r="H23">
        <v>5</v>
      </c>
      <c r="I23">
        <v>46</v>
      </c>
      <c r="J23">
        <v>5</v>
      </c>
      <c r="K23">
        <v>0</v>
      </c>
      <c r="L23">
        <v>69</v>
      </c>
      <c r="M23">
        <v>0</v>
      </c>
      <c r="N23" s="21">
        <v>0</v>
      </c>
      <c r="O23">
        <v>426</v>
      </c>
      <c r="P23" s="6">
        <v>1.9</v>
      </c>
    </row>
    <row r="24" spans="1:16" x14ac:dyDescent="0.2">
      <c r="C24" s="19" t="s">
        <v>427</v>
      </c>
      <c r="D24">
        <v>235</v>
      </c>
      <c r="E24">
        <v>0</v>
      </c>
      <c r="F24">
        <v>914</v>
      </c>
      <c r="G24">
        <v>398</v>
      </c>
      <c r="H24">
        <v>43</v>
      </c>
      <c r="I24">
        <v>302</v>
      </c>
      <c r="J24">
        <v>18</v>
      </c>
      <c r="K24">
        <v>9</v>
      </c>
      <c r="L24">
        <v>291</v>
      </c>
      <c r="M24">
        <v>14</v>
      </c>
      <c r="N24" s="21">
        <v>0</v>
      </c>
      <c r="O24">
        <v>2224</v>
      </c>
      <c r="P24" s="6">
        <v>10.199999999999999</v>
      </c>
    </row>
    <row r="25" spans="1:16" x14ac:dyDescent="0.2">
      <c r="C25" s="19" t="s">
        <v>428</v>
      </c>
      <c r="D25">
        <v>450</v>
      </c>
      <c r="E25">
        <v>0</v>
      </c>
      <c r="F25">
        <v>932</v>
      </c>
      <c r="G25">
        <v>408</v>
      </c>
      <c r="H25">
        <v>101</v>
      </c>
      <c r="I25">
        <v>176</v>
      </c>
      <c r="J25">
        <v>14</v>
      </c>
      <c r="K25">
        <v>14</v>
      </c>
      <c r="L25">
        <v>180</v>
      </c>
      <c r="M25">
        <v>14</v>
      </c>
      <c r="N25" s="21">
        <v>5</v>
      </c>
      <c r="O25">
        <v>2293</v>
      </c>
      <c r="P25" s="6">
        <v>10.5</v>
      </c>
    </row>
    <row r="26" spans="1:16" x14ac:dyDescent="0.2">
      <c r="C26" t="s">
        <v>442</v>
      </c>
      <c r="D26">
        <v>762</v>
      </c>
      <c r="E26">
        <v>0</v>
      </c>
      <c r="F26">
        <v>2021</v>
      </c>
      <c r="G26">
        <v>856</v>
      </c>
      <c r="H26">
        <v>149</v>
      </c>
      <c r="I26">
        <v>524</v>
      </c>
      <c r="J26">
        <v>36</v>
      </c>
      <c r="K26">
        <v>23</v>
      </c>
      <c r="L26">
        <v>540</v>
      </c>
      <c r="M26">
        <v>27</v>
      </c>
      <c r="N26" s="21">
        <v>5</v>
      </c>
      <c r="O26">
        <v>4942</v>
      </c>
      <c r="P26" s="6">
        <v>22.6</v>
      </c>
    </row>
    <row r="27" spans="1:16" x14ac:dyDescent="0.2">
      <c r="B27" t="s">
        <v>107</v>
      </c>
      <c r="C27" s="19" t="s">
        <v>426</v>
      </c>
      <c r="D27">
        <v>396</v>
      </c>
      <c r="E27">
        <v>9</v>
      </c>
      <c r="F27">
        <v>632</v>
      </c>
      <c r="G27">
        <v>252</v>
      </c>
      <c r="H27">
        <v>89</v>
      </c>
      <c r="I27">
        <v>259</v>
      </c>
      <c r="J27">
        <v>62</v>
      </c>
      <c r="K27">
        <v>0</v>
      </c>
      <c r="L27">
        <v>145</v>
      </c>
      <c r="M27">
        <v>0</v>
      </c>
      <c r="N27" s="21">
        <v>0</v>
      </c>
      <c r="O27">
        <v>1844</v>
      </c>
      <c r="P27" s="6">
        <v>2.4</v>
      </c>
    </row>
    <row r="28" spans="1:16" x14ac:dyDescent="0.2">
      <c r="C28" s="19" t="s">
        <v>427</v>
      </c>
      <c r="D28">
        <v>1676</v>
      </c>
      <c r="E28">
        <v>9</v>
      </c>
      <c r="F28">
        <v>3525</v>
      </c>
      <c r="G28">
        <v>1272</v>
      </c>
      <c r="H28">
        <v>468</v>
      </c>
      <c r="I28">
        <v>1403</v>
      </c>
      <c r="J28">
        <v>427</v>
      </c>
      <c r="K28">
        <v>9</v>
      </c>
      <c r="L28">
        <v>571</v>
      </c>
      <c r="M28">
        <v>18</v>
      </c>
      <c r="N28" s="21">
        <v>0</v>
      </c>
      <c r="O28">
        <v>9378</v>
      </c>
      <c r="P28" s="6">
        <v>12.3</v>
      </c>
    </row>
    <row r="29" spans="1:16" x14ac:dyDescent="0.2">
      <c r="C29" s="19" t="s">
        <v>428</v>
      </c>
      <c r="D29">
        <v>2345</v>
      </c>
      <c r="E29">
        <v>17</v>
      </c>
      <c r="F29">
        <v>4120</v>
      </c>
      <c r="G29">
        <v>1337</v>
      </c>
      <c r="H29">
        <v>656</v>
      </c>
      <c r="I29">
        <v>1692</v>
      </c>
      <c r="J29">
        <v>455</v>
      </c>
      <c r="K29">
        <v>18</v>
      </c>
      <c r="L29">
        <v>342</v>
      </c>
      <c r="M29">
        <v>14</v>
      </c>
      <c r="N29" s="21">
        <v>5</v>
      </c>
      <c r="O29">
        <v>11001</v>
      </c>
      <c r="P29" s="6">
        <v>14.4</v>
      </c>
    </row>
    <row r="30" spans="1:16" x14ac:dyDescent="0.2">
      <c r="C30" t="s">
        <v>442</v>
      </c>
      <c r="D30">
        <v>4417</v>
      </c>
      <c r="E30">
        <v>35</v>
      </c>
      <c r="F30">
        <v>8277</v>
      </c>
      <c r="G30">
        <v>2861</v>
      </c>
      <c r="H30">
        <v>1212</v>
      </c>
      <c r="I30">
        <v>3355</v>
      </c>
      <c r="J30">
        <v>944</v>
      </c>
      <c r="K30">
        <v>27</v>
      </c>
      <c r="L30">
        <v>1058</v>
      </c>
      <c r="M30">
        <v>32</v>
      </c>
      <c r="N30" s="21">
        <v>5</v>
      </c>
      <c r="O30">
        <v>22224</v>
      </c>
      <c r="P30" s="6">
        <v>29.1</v>
      </c>
    </row>
    <row r="31" spans="1:16" x14ac:dyDescent="0.2">
      <c r="A31" t="s">
        <v>101</v>
      </c>
      <c r="B31" s="19" t="s">
        <v>170</v>
      </c>
      <c r="C31" s="19" t="s">
        <v>426</v>
      </c>
      <c r="D31">
        <v>1787</v>
      </c>
      <c r="E31">
        <v>88</v>
      </c>
      <c r="F31">
        <v>1868</v>
      </c>
      <c r="G31">
        <v>1146</v>
      </c>
      <c r="H31">
        <v>155</v>
      </c>
      <c r="I31">
        <v>916</v>
      </c>
      <c r="J31">
        <v>117</v>
      </c>
      <c r="K31">
        <v>4</v>
      </c>
      <c r="L31">
        <v>324</v>
      </c>
      <c r="M31">
        <v>15</v>
      </c>
      <c r="N31" s="21">
        <v>0</v>
      </c>
      <c r="O31">
        <v>6420</v>
      </c>
      <c r="P31" s="6">
        <v>4.7</v>
      </c>
    </row>
    <row r="32" spans="1:16" x14ac:dyDescent="0.2">
      <c r="C32" s="19" t="s">
        <v>427</v>
      </c>
      <c r="D32">
        <v>7260</v>
      </c>
      <c r="E32">
        <v>270</v>
      </c>
      <c r="F32">
        <v>8102</v>
      </c>
      <c r="G32">
        <v>4581</v>
      </c>
      <c r="H32">
        <v>797</v>
      </c>
      <c r="I32">
        <v>3981</v>
      </c>
      <c r="J32">
        <v>757</v>
      </c>
      <c r="K32">
        <v>8</v>
      </c>
      <c r="L32">
        <v>1062</v>
      </c>
      <c r="M32">
        <v>41</v>
      </c>
      <c r="N32" s="21">
        <v>0</v>
      </c>
      <c r="O32">
        <v>26857</v>
      </c>
      <c r="P32" s="6">
        <v>19.5</v>
      </c>
    </row>
    <row r="33" spans="1:16" x14ac:dyDescent="0.2">
      <c r="C33" s="19" t="s">
        <v>428</v>
      </c>
      <c r="D33">
        <v>7061</v>
      </c>
      <c r="E33">
        <v>232</v>
      </c>
      <c r="F33">
        <v>7876</v>
      </c>
      <c r="G33">
        <v>4356</v>
      </c>
      <c r="H33">
        <v>1032</v>
      </c>
      <c r="I33">
        <v>4390</v>
      </c>
      <c r="J33">
        <v>949</v>
      </c>
      <c r="K33">
        <v>33</v>
      </c>
      <c r="L33">
        <v>754</v>
      </c>
      <c r="M33">
        <v>11</v>
      </c>
      <c r="N33" s="21">
        <v>0</v>
      </c>
      <c r="O33">
        <v>26694</v>
      </c>
      <c r="P33" s="6">
        <v>19.399999999999999</v>
      </c>
    </row>
    <row r="34" spans="1:16" x14ac:dyDescent="0.2">
      <c r="C34" t="s">
        <v>442</v>
      </c>
      <c r="D34">
        <v>16108</v>
      </c>
      <c r="E34">
        <v>589</v>
      </c>
      <c r="F34">
        <v>17845</v>
      </c>
      <c r="G34">
        <v>10083</v>
      </c>
      <c r="H34">
        <v>1984</v>
      </c>
      <c r="I34">
        <v>9287</v>
      </c>
      <c r="J34">
        <v>1824</v>
      </c>
      <c r="K34">
        <v>45</v>
      </c>
      <c r="L34">
        <v>2139</v>
      </c>
      <c r="M34">
        <v>67</v>
      </c>
      <c r="N34" s="21">
        <v>0</v>
      </c>
      <c r="O34">
        <v>59971</v>
      </c>
      <c r="P34" s="6">
        <v>43.6</v>
      </c>
    </row>
    <row r="35" spans="1:16" x14ac:dyDescent="0.2">
      <c r="B35" s="19" t="s">
        <v>221</v>
      </c>
      <c r="C35" s="19" t="s">
        <v>426</v>
      </c>
      <c r="D35">
        <v>371</v>
      </c>
      <c r="E35">
        <v>0</v>
      </c>
      <c r="F35">
        <v>454</v>
      </c>
      <c r="G35">
        <v>337</v>
      </c>
      <c r="H35">
        <v>30</v>
      </c>
      <c r="I35">
        <v>273</v>
      </c>
      <c r="J35">
        <v>33</v>
      </c>
      <c r="K35">
        <v>0</v>
      </c>
      <c r="L35">
        <v>144</v>
      </c>
      <c r="M35">
        <v>8</v>
      </c>
      <c r="N35" s="21">
        <v>0</v>
      </c>
      <c r="O35">
        <v>1649</v>
      </c>
      <c r="P35" s="6">
        <v>3.5</v>
      </c>
    </row>
    <row r="36" spans="1:16" x14ac:dyDescent="0.2">
      <c r="C36" s="19" t="s">
        <v>427</v>
      </c>
      <c r="D36">
        <v>1270</v>
      </c>
      <c r="E36">
        <v>15</v>
      </c>
      <c r="F36">
        <v>1884</v>
      </c>
      <c r="G36">
        <v>1262</v>
      </c>
      <c r="H36">
        <v>124</v>
      </c>
      <c r="I36">
        <v>902</v>
      </c>
      <c r="J36">
        <v>83</v>
      </c>
      <c r="K36">
        <v>20</v>
      </c>
      <c r="L36">
        <v>570</v>
      </c>
      <c r="M36">
        <v>21</v>
      </c>
      <c r="N36" s="21">
        <v>0</v>
      </c>
      <c r="O36">
        <v>6151</v>
      </c>
      <c r="P36" s="6">
        <v>13.1</v>
      </c>
    </row>
    <row r="37" spans="1:16" x14ac:dyDescent="0.2">
      <c r="C37" s="19" t="s">
        <v>428</v>
      </c>
      <c r="D37">
        <v>1186</v>
      </c>
      <c r="E37">
        <v>26</v>
      </c>
      <c r="F37">
        <v>1959</v>
      </c>
      <c r="G37">
        <v>1362</v>
      </c>
      <c r="H37">
        <v>217</v>
      </c>
      <c r="I37">
        <v>715</v>
      </c>
      <c r="J37">
        <v>74</v>
      </c>
      <c r="K37">
        <v>28</v>
      </c>
      <c r="L37">
        <v>355</v>
      </c>
      <c r="M37">
        <v>21</v>
      </c>
      <c r="N37" s="21">
        <v>5</v>
      </c>
      <c r="O37">
        <v>5947</v>
      </c>
      <c r="P37" s="6">
        <v>12.7</v>
      </c>
    </row>
    <row r="38" spans="1:16" x14ac:dyDescent="0.2">
      <c r="C38" t="s">
        <v>442</v>
      </c>
      <c r="D38">
        <v>2826</v>
      </c>
      <c r="E38">
        <v>41</v>
      </c>
      <c r="F38">
        <v>4296</v>
      </c>
      <c r="G38">
        <v>2961</v>
      </c>
      <c r="H38">
        <v>370</v>
      </c>
      <c r="I38">
        <v>1890</v>
      </c>
      <c r="J38">
        <v>190</v>
      </c>
      <c r="K38">
        <v>48</v>
      </c>
      <c r="L38">
        <v>1070</v>
      </c>
      <c r="M38">
        <v>50</v>
      </c>
      <c r="N38" s="21">
        <v>5</v>
      </c>
      <c r="O38">
        <v>13747</v>
      </c>
      <c r="P38" s="6">
        <v>29.3</v>
      </c>
    </row>
    <row r="39" spans="1:16" x14ac:dyDescent="0.2">
      <c r="B39" t="s">
        <v>107</v>
      </c>
      <c r="C39" s="19" t="s">
        <v>426</v>
      </c>
      <c r="D39">
        <v>2158</v>
      </c>
      <c r="E39">
        <v>88</v>
      </c>
      <c r="F39">
        <v>2321</v>
      </c>
      <c r="G39">
        <v>1483</v>
      </c>
      <c r="H39">
        <v>184</v>
      </c>
      <c r="I39">
        <v>1190</v>
      </c>
      <c r="J39">
        <v>150</v>
      </c>
      <c r="K39">
        <v>4</v>
      </c>
      <c r="L39">
        <v>468</v>
      </c>
      <c r="M39">
        <v>23</v>
      </c>
      <c r="N39" s="21">
        <v>0</v>
      </c>
      <c r="O39">
        <v>8069</v>
      </c>
      <c r="P39" s="6">
        <v>4.4000000000000004</v>
      </c>
    </row>
    <row r="40" spans="1:16" x14ac:dyDescent="0.2">
      <c r="C40" s="19" t="s">
        <v>427</v>
      </c>
      <c r="D40">
        <v>8529</v>
      </c>
      <c r="E40">
        <v>285</v>
      </c>
      <c r="F40">
        <v>9986</v>
      </c>
      <c r="G40">
        <v>5843</v>
      </c>
      <c r="H40">
        <v>921</v>
      </c>
      <c r="I40">
        <v>4883</v>
      </c>
      <c r="J40">
        <v>840</v>
      </c>
      <c r="K40">
        <v>28</v>
      </c>
      <c r="L40">
        <v>1632</v>
      </c>
      <c r="M40">
        <v>62</v>
      </c>
      <c r="N40" s="21">
        <v>0</v>
      </c>
      <c r="O40">
        <v>33008</v>
      </c>
      <c r="P40" s="6">
        <v>17.899999999999999</v>
      </c>
    </row>
    <row r="41" spans="1:16" x14ac:dyDescent="0.2">
      <c r="C41" s="19" t="s">
        <v>428</v>
      </c>
      <c r="D41">
        <v>8247</v>
      </c>
      <c r="E41">
        <v>258</v>
      </c>
      <c r="F41">
        <v>9834</v>
      </c>
      <c r="G41">
        <v>5718</v>
      </c>
      <c r="H41">
        <v>1249</v>
      </c>
      <c r="I41">
        <v>5105</v>
      </c>
      <c r="J41">
        <v>1023</v>
      </c>
      <c r="K41">
        <v>61</v>
      </c>
      <c r="L41">
        <v>1109</v>
      </c>
      <c r="M41">
        <v>33</v>
      </c>
      <c r="N41" s="21">
        <v>5</v>
      </c>
      <c r="O41">
        <v>32641</v>
      </c>
      <c r="P41" s="6">
        <v>17.7</v>
      </c>
    </row>
    <row r="42" spans="1:16" x14ac:dyDescent="0.2">
      <c r="C42" t="s">
        <v>442</v>
      </c>
      <c r="D42">
        <v>18934</v>
      </c>
      <c r="E42">
        <v>630</v>
      </c>
      <c r="F42">
        <v>22142</v>
      </c>
      <c r="G42">
        <v>13044</v>
      </c>
      <c r="H42">
        <v>2354</v>
      </c>
      <c r="I42">
        <v>11178</v>
      </c>
      <c r="J42">
        <v>2014</v>
      </c>
      <c r="K42">
        <v>93</v>
      </c>
      <c r="L42">
        <v>3209</v>
      </c>
      <c r="M42">
        <v>117</v>
      </c>
      <c r="N42" s="21">
        <v>5</v>
      </c>
      <c r="O42">
        <v>73718</v>
      </c>
      <c r="P42" s="6">
        <v>40</v>
      </c>
    </row>
    <row r="44" spans="1:16" x14ac:dyDescent="0.2">
      <c r="A44" s="11" t="s">
        <v>443</v>
      </c>
      <c r="N44" s="21"/>
      <c r="P44" s="6"/>
    </row>
    <row r="45" spans="1:16" x14ac:dyDescent="0.2">
      <c r="A45" s="11" t="s">
        <v>444</v>
      </c>
      <c r="N45"/>
      <c r="O45" s="21"/>
    </row>
    <row r="46" spans="1:16" x14ac:dyDescent="0.2">
      <c r="N46"/>
      <c r="O46" s="21"/>
    </row>
    <row r="47" spans="1:16" x14ac:dyDescent="0.2">
      <c r="A47" s="11" t="s">
        <v>445</v>
      </c>
      <c r="N47" s="21"/>
    </row>
    <row r="48" spans="1:16" x14ac:dyDescent="0.2">
      <c r="A48" s="11" t="s">
        <v>446</v>
      </c>
      <c r="N48" s="21"/>
    </row>
  </sheetData>
  <mergeCells count="5">
    <mergeCell ref="D4:N4"/>
    <mergeCell ref="O4:P4"/>
    <mergeCell ref="O5:O6"/>
    <mergeCell ref="P5:P6"/>
    <mergeCell ref="D6:N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workbookViewId="0">
      <selection activeCell="A49" sqref="A49"/>
    </sheetView>
  </sheetViews>
  <sheetFormatPr defaultRowHeight="12.75" x14ac:dyDescent="0.2"/>
  <cols>
    <col min="1" max="1" width="16.140625" customWidth="1"/>
    <col min="2" max="2" width="16.42578125" customWidth="1"/>
    <col min="3" max="3" width="35.140625" customWidth="1"/>
    <col min="4" max="4" width="10" customWidth="1"/>
    <col min="5" max="5" width="9.28515625" customWidth="1"/>
    <col min="6" max="6" width="9.5703125" customWidth="1"/>
    <col min="7" max="7" width="9.7109375" customWidth="1"/>
    <col min="8" max="8" width="10" customWidth="1"/>
    <col min="9" max="9" width="11.42578125" customWidth="1"/>
    <col min="10" max="10" width="11" customWidth="1"/>
    <col min="11" max="11" width="8.7109375" customWidth="1"/>
    <col min="12" max="12" width="9.140625" customWidth="1"/>
    <col min="13" max="13" width="11.28515625" customWidth="1"/>
    <col min="14" max="14" width="12.140625" style="17" customWidth="1"/>
    <col min="15" max="15" width="13.28515625" customWidth="1"/>
    <col min="16" max="16" width="13.7109375" customWidth="1"/>
  </cols>
  <sheetData>
    <row r="1" spans="1:29" ht="14.25" x14ac:dyDescent="0.2">
      <c r="A1" s="22" t="s">
        <v>425</v>
      </c>
      <c r="I1" s="12"/>
    </row>
    <row r="2" spans="1:29" ht="14.25" x14ac:dyDescent="0.2">
      <c r="A2" s="22" t="s">
        <v>447</v>
      </c>
      <c r="I2" s="12"/>
    </row>
    <row r="4" spans="1:29" ht="14.25" x14ac:dyDescent="0.2">
      <c r="A4" s="19" t="s">
        <v>116</v>
      </c>
      <c r="B4" s="19" t="s">
        <v>337</v>
      </c>
      <c r="C4" s="19" t="s">
        <v>451</v>
      </c>
      <c r="D4" s="165" t="s">
        <v>448</v>
      </c>
      <c r="E4" s="165"/>
      <c r="F4" s="165"/>
      <c r="G4" s="165"/>
      <c r="H4" s="165"/>
      <c r="I4" s="165"/>
      <c r="J4" s="165"/>
      <c r="K4" s="165"/>
      <c r="L4" s="164" t="s">
        <v>440</v>
      </c>
      <c r="M4" s="164"/>
      <c r="N4" s="19"/>
      <c r="O4" s="19"/>
      <c r="P4" s="19"/>
      <c r="Q4" s="164"/>
      <c r="R4" s="165"/>
      <c r="S4" s="165"/>
      <c r="T4" s="165"/>
      <c r="U4" s="165"/>
      <c r="V4" s="165"/>
      <c r="W4" s="165"/>
      <c r="X4" s="165"/>
      <c r="Y4" s="165"/>
      <c r="Z4" s="165"/>
      <c r="AA4" s="165"/>
      <c r="AB4" s="164"/>
      <c r="AC4" s="165"/>
    </row>
    <row r="5" spans="1:29" ht="57.6" customHeight="1" x14ac:dyDescent="0.2">
      <c r="D5" s="137" t="s">
        <v>429</v>
      </c>
      <c r="E5" s="137" t="s">
        <v>430</v>
      </c>
      <c r="F5" s="137" t="s">
        <v>431</v>
      </c>
      <c r="G5" s="137" t="s">
        <v>432</v>
      </c>
      <c r="H5" s="137" t="s">
        <v>433</v>
      </c>
      <c r="I5" s="137" t="s">
        <v>434</v>
      </c>
      <c r="J5" s="137" t="s">
        <v>435</v>
      </c>
      <c r="K5" s="137" t="s">
        <v>437</v>
      </c>
      <c r="L5" s="165" t="s">
        <v>0</v>
      </c>
      <c r="M5" s="182" t="s">
        <v>449</v>
      </c>
      <c r="N5"/>
      <c r="Q5" s="137"/>
      <c r="R5" s="137"/>
      <c r="S5" s="137"/>
      <c r="T5" s="137"/>
      <c r="U5" s="137"/>
      <c r="V5" s="137"/>
      <c r="W5" s="137"/>
      <c r="X5" s="137"/>
      <c r="Y5" s="137"/>
      <c r="Z5" s="137"/>
      <c r="AA5" s="81"/>
      <c r="AB5" s="165"/>
      <c r="AC5" s="182"/>
    </row>
    <row r="6" spans="1:29" ht="14.25" x14ac:dyDescent="0.2">
      <c r="D6" s="164" t="s">
        <v>0</v>
      </c>
      <c r="E6" s="164"/>
      <c r="F6" s="164"/>
      <c r="G6" s="164"/>
      <c r="H6" s="164"/>
      <c r="I6" s="164"/>
      <c r="J6" s="164"/>
      <c r="L6" s="165"/>
      <c r="M6" s="182"/>
      <c r="N6"/>
      <c r="Q6" s="164"/>
      <c r="R6" s="165"/>
      <c r="S6" s="165"/>
      <c r="T6" s="165"/>
      <c r="U6" s="165"/>
      <c r="V6" s="165"/>
      <c r="W6" s="165"/>
      <c r="X6" s="165"/>
      <c r="Y6" s="165"/>
      <c r="Z6" s="165"/>
      <c r="AA6" s="165"/>
      <c r="AB6" s="165"/>
      <c r="AC6" s="182"/>
    </row>
    <row r="7" spans="1:29" x14ac:dyDescent="0.2">
      <c r="A7" t="s">
        <v>99</v>
      </c>
      <c r="B7" t="s">
        <v>170</v>
      </c>
      <c r="C7" s="19" t="s">
        <v>426</v>
      </c>
      <c r="D7">
        <v>7</v>
      </c>
      <c r="E7">
        <v>0</v>
      </c>
      <c r="F7">
        <v>3</v>
      </c>
      <c r="G7">
        <v>8</v>
      </c>
      <c r="H7">
        <v>0</v>
      </c>
      <c r="I7">
        <v>4</v>
      </c>
      <c r="J7">
        <v>7</v>
      </c>
      <c r="K7">
        <v>3</v>
      </c>
      <c r="L7">
        <v>32</v>
      </c>
      <c r="M7" s="6">
        <v>1.2</v>
      </c>
    </row>
    <row r="8" spans="1:29" x14ac:dyDescent="0.2">
      <c r="C8" s="19" t="s">
        <v>427</v>
      </c>
      <c r="D8">
        <v>47</v>
      </c>
      <c r="E8">
        <v>3</v>
      </c>
      <c r="F8">
        <v>39</v>
      </c>
      <c r="G8">
        <v>31</v>
      </c>
      <c r="H8">
        <v>3</v>
      </c>
      <c r="I8">
        <v>3</v>
      </c>
      <c r="J8">
        <v>8</v>
      </c>
      <c r="K8">
        <v>11</v>
      </c>
      <c r="L8">
        <v>145</v>
      </c>
      <c r="M8" s="6">
        <v>5.2</v>
      </c>
    </row>
    <row r="9" spans="1:29" x14ac:dyDescent="0.2">
      <c r="C9" s="19" t="s">
        <v>428</v>
      </c>
      <c r="D9">
        <v>55</v>
      </c>
      <c r="E9">
        <v>0</v>
      </c>
      <c r="F9">
        <v>17</v>
      </c>
      <c r="G9">
        <v>27</v>
      </c>
      <c r="H9">
        <v>4</v>
      </c>
      <c r="I9">
        <v>4</v>
      </c>
      <c r="J9">
        <v>3</v>
      </c>
      <c r="K9">
        <v>32</v>
      </c>
      <c r="L9">
        <v>143</v>
      </c>
      <c r="M9" s="6">
        <v>5.0999999999999996</v>
      </c>
    </row>
    <row r="10" spans="1:29" x14ac:dyDescent="0.2">
      <c r="C10" t="s">
        <v>442</v>
      </c>
      <c r="D10">
        <v>109</v>
      </c>
      <c r="E10">
        <v>3</v>
      </c>
      <c r="F10">
        <v>59</v>
      </c>
      <c r="G10">
        <v>66</v>
      </c>
      <c r="H10">
        <v>7</v>
      </c>
      <c r="I10">
        <v>11</v>
      </c>
      <c r="J10">
        <v>18</v>
      </c>
      <c r="K10">
        <v>46</v>
      </c>
      <c r="L10">
        <v>320</v>
      </c>
      <c r="M10" s="6">
        <v>11.5</v>
      </c>
    </row>
    <row r="11" spans="1:29" x14ac:dyDescent="0.2">
      <c r="B11" t="s">
        <v>221</v>
      </c>
      <c r="C11" s="19" t="s">
        <v>426</v>
      </c>
      <c r="D11">
        <v>0</v>
      </c>
      <c r="E11">
        <v>0</v>
      </c>
      <c r="F11">
        <v>0</v>
      </c>
      <c r="G11">
        <v>0</v>
      </c>
      <c r="H11">
        <v>0</v>
      </c>
      <c r="I11">
        <v>0</v>
      </c>
      <c r="J11">
        <v>0</v>
      </c>
      <c r="K11">
        <v>10</v>
      </c>
      <c r="L11">
        <v>10</v>
      </c>
      <c r="M11" s="6">
        <v>1</v>
      </c>
    </row>
    <row r="12" spans="1:29" x14ac:dyDescent="0.2">
      <c r="C12" s="19" t="s">
        <v>427</v>
      </c>
      <c r="D12">
        <v>0</v>
      </c>
      <c r="E12">
        <v>0</v>
      </c>
      <c r="F12">
        <v>4</v>
      </c>
      <c r="G12">
        <v>4</v>
      </c>
      <c r="H12">
        <v>0</v>
      </c>
      <c r="I12">
        <v>8</v>
      </c>
      <c r="J12">
        <v>0</v>
      </c>
      <c r="K12">
        <v>8</v>
      </c>
      <c r="L12">
        <v>23</v>
      </c>
      <c r="M12" s="6">
        <v>2.2000000000000002</v>
      </c>
    </row>
    <row r="13" spans="1:29" x14ac:dyDescent="0.2">
      <c r="C13" s="19" t="s">
        <v>428</v>
      </c>
      <c r="D13">
        <v>18</v>
      </c>
      <c r="E13">
        <v>0</v>
      </c>
      <c r="F13">
        <v>3</v>
      </c>
      <c r="G13">
        <v>4</v>
      </c>
      <c r="H13">
        <v>0</v>
      </c>
      <c r="I13">
        <v>0</v>
      </c>
      <c r="J13">
        <v>0</v>
      </c>
      <c r="K13">
        <v>4</v>
      </c>
      <c r="L13">
        <v>29</v>
      </c>
      <c r="M13" s="6">
        <v>2.8</v>
      </c>
    </row>
    <row r="14" spans="1:29" x14ac:dyDescent="0.2">
      <c r="C14" t="s">
        <v>442</v>
      </c>
      <c r="D14">
        <v>18</v>
      </c>
      <c r="E14">
        <v>0</v>
      </c>
      <c r="F14">
        <v>7</v>
      </c>
      <c r="G14">
        <v>8</v>
      </c>
      <c r="H14">
        <v>0</v>
      </c>
      <c r="I14">
        <v>8</v>
      </c>
      <c r="J14">
        <v>0</v>
      </c>
      <c r="K14">
        <v>22</v>
      </c>
      <c r="L14">
        <v>63</v>
      </c>
      <c r="M14" s="6">
        <v>6</v>
      </c>
    </row>
    <row r="15" spans="1:29" x14ac:dyDescent="0.2">
      <c r="B15" t="s">
        <v>107</v>
      </c>
      <c r="C15" s="19" t="s">
        <v>426</v>
      </c>
      <c r="D15">
        <v>7</v>
      </c>
      <c r="E15">
        <v>0</v>
      </c>
      <c r="F15">
        <v>3</v>
      </c>
      <c r="G15">
        <v>8</v>
      </c>
      <c r="H15">
        <v>0</v>
      </c>
      <c r="I15">
        <v>4</v>
      </c>
      <c r="J15">
        <v>7</v>
      </c>
      <c r="K15">
        <v>14</v>
      </c>
      <c r="L15">
        <v>42</v>
      </c>
      <c r="M15" s="6">
        <v>1.1000000000000001</v>
      </c>
    </row>
    <row r="16" spans="1:29" x14ac:dyDescent="0.2">
      <c r="C16" s="19" t="s">
        <v>427</v>
      </c>
      <c r="D16">
        <v>47</v>
      </c>
      <c r="E16">
        <v>3</v>
      </c>
      <c r="F16">
        <v>43</v>
      </c>
      <c r="G16">
        <v>35</v>
      </c>
      <c r="H16">
        <v>3</v>
      </c>
      <c r="I16">
        <v>11</v>
      </c>
      <c r="J16">
        <v>8</v>
      </c>
      <c r="K16">
        <v>18</v>
      </c>
      <c r="L16">
        <v>169</v>
      </c>
      <c r="M16" s="6">
        <v>4.4000000000000004</v>
      </c>
    </row>
    <row r="17" spans="1:13" x14ac:dyDescent="0.2">
      <c r="C17" s="19" t="s">
        <v>428</v>
      </c>
      <c r="D17">
        <v>73</v>
      </c>
      <c r="E17">
        <v>0</v>
      </c>
      <c r="F17">
        <v>21</v>
      </c>
      <c r="G17">
        <v>31</v>
      </c>
      <c r="H17">
        <v>4</v>
      </c>
      <c r="I17">
        <v>4</v>
      </c>
      <c r="J17">
        <v>3</v>
      </c>
      <c r="K17">
        <v>36</v>
      </c>
      <c r="L17">
        <v>172</v>
      </c>
      <c r="M17" s="6">
        <v>4.5</v>
      </c>
    </row>
    <row r="18" spans="1:13" x14ac:dyDescent="0.2">
      <c r="C18" t="s">
        <v>442</v>
      </c>
      <c r="D18">
        <v>127</v>
      </c>
      <c r="E18">
        <v>3</v>
      </c>
      <c r="F18">
        <v>67</v>
      </c>
      <c r="G18">
        <v>74</v>
      </c>
      <c r="H18">
        <v>7</v>
      </c>
      <c r="I18">
        <v>19</v>
      </c>
      <c r="J18">
        <v>18</v>
      </c>
      <c r="K18">
        <v>68</v>
      </c>
      <c r="L18">
        <v>383</v>
      </c>
      <c r="M18" s="6">
        <v>10</v>
      </c>
    </row>
    <row r="19" spans="1:13" x14ac:dyDescent="0.2">
      <c r="A19" t="s">
        <v>100</v>
      </c>
      <c r="B19" t="s">
        <v>170</v>
      </c>
      <c r="C19" s="19" t="s">
        <v>426</v>
      </c>
      <c r="D19">
        <v>0</v>
      </c>
      <c r="E19">
        <v>0</v>
      </c>
      <c r="F19">
        <v>0</v>
      </c>
      <c r="G19">
        <v>0</v>
      </c>
      <c r="H19">
        <v>0</v>
      </c>
      <c r="I19">
        <v>0</v>
      </c>
      <c r="J19">
        <v>0</v>
      </c>
      <c r="K19">
        <v>8</v>
      </c>
      <c r="L19">
        <v>8</v>
      </c>
      <c r="M19" s="6">
        <v>0.1</v>
      </c>
    </row>
    <row r="20" spans="1:13" x14ac:dyDescent="0.2">
      <c r="C20" s="19" t="s">
        <v>427</v>
      </c>
      <c r="D20">
        <v>20</v>
      </c>
      <c r="E20">
        <v>0</v>
      </c>
      <c r="F20">
        <v>17</v>
      </c>
      <c r="G20">
        <v>0</v>
      </c>
      <c r="H20">
        <v>14</v>
      </c>
      <c r="I20">
        <v>5</v>
      </c>
      <c r="J20">
        <v>0</v>
      </c>
      <c r="K20">
        <v>9</v>
      </c>
      <c r="L20">
        <v>64</v>
      </c>
      <c r="M20" s="6">
        <v>0.5</v>
      </c>
    </row>
    <row r="21" spans="1:13" x14ac:dyDescent="0.2">
      <c r="C21" s="19" t="s">
        <v>428</v>
      </c>
      <c r="D21">
        <v>22</v>
      </c>
      <c r="E21">
        <v>0</v>
      </c>
      <c r="F21">
        <v>16</v>
      </c>
      <c r="G21">
        <v>5</v>
      </c>
      <c r="H21">
        <v>0</v>
      </c>
      <c r="I21">
        <v>22</v>
      </c>
      <c r="J21">
        <v>14</v>
      </c>
      <c r="K21">
        <v>10</v>
      </c>
      <c r="L21">
        <v>87</v>
      </c>
      <c r="M21" s="6">
        <v>0.7</v>
      </c>
    </row>
    <row r="22" spans="1:13" x14ac:dyDescent="0.2">
      <c r="C22" t="s">
        <v>442</v>
      </c>
      <c r="D22">
        <v>42</v>
      </c>
      <c r="E22">
        <v>0</v>
      </c>
      <c r="F22">
        <v>33</v>
      </c>
      <c r="G22">
        <v>5</v>
      </c>
      <c r="H22">
        <v>14</v>
      </c>
      <c r="I22">
        <v>26</v>
      </c>
      <c r="J22">
        <v>14</v>
      </c>
      <c r="K22">
        <v>27</v>
      </c>
      <c r="L22">
        <v>160</v>
      </c>
      <c r="M22" s="6">
        <v>1.2</v>
      </c>
    </row>
    <row r="23" spans="1:13" x14ac:dyDescent="0.2">
      <c r="B23" t="s">
        <v>221</v>
      </c>
      <c r="C23" s="19" t="s">
        <v>427</v>
      </c>
      <c r="D23">
        <v>0</v>
      </c>
      <c r="E23">
        <v>0</v>
      </c>
      <c r="F23">
        <v>5</v>
      </c>
      <c r="G23">
        <v>5</v>
      </c>
      <c r="H23">
        <v>0</v>
      </c>
      <c r="I23">
        <v>0</v>
      </c>
      <c r="J23">
        <v>0</v>
      </c>
      <c r="K23">
        <v>0</v>
      </c>
      <c r="L23">
        <v>9</v>
      </c>
      <c r="M23" s="6">
        <v>0.8</v>
      </c>
    </row>
    <row r="24" spans="1:13" x14ac:dyDescent="0.2">
      <c r="C24" s="19" t="s">
        <v>428</v>
      </c>
      <c r="D24">
        <v>0</v>
      </c>
      <c r="E24">
        <v>0</v>
      </c>
      <c r="F24">
        <v>0</v>
      </c>
      <c r="G24">
        <v>0</v>
      </c>
      <c r="H24">
        <v>0</v>
      </c>
      <c r="I24">
        <v>5</v>
      </c>
      <c r="J24">
        <v>0</v>
      </c>
      <c r="K24">
        <v>5</v>
      </c>
      <c r="L24">
        <v>9</v>
      </c>
      <c r="M24" s="6">
        <v>0.8</v>
      </c>
    </row>
    <row r="25" spans="1:13" ht="12" customHeight="1" x14ac:dyDescent="0.2">
      <c r="C25" t="s">
        <v>442</v>
      </c>
      <c r="D25">
        <v>0</v>
      </c>
      <c r="E25">
        <v>0</v>
      </c>
      <c r="F25">
        <v>5</v>
      </c>
      <c r="G25">
        <v>5</v>
      </c>
      <c r="H25">
        <v>0</v>
      </c>
      <c r="I25">
        <v>5</v>
      </c>
      <c r="J25">
        <v>0</v>
      </c>
      <c r="K25">
        <v>5</v>
      </c>
      <c r="L25">
        <v>18</v>
      </c>
      <c r="M25" s="6">
        <v>1.5</v>
      </c>
    </row>
    <row r="26" spans="1:13" x14ac:dyDescent="0.2">
      <c r="B26" t="s">
        <v>107</v>
      </c>
      <c r="C26" s="19" t="s">
        <v>426</v>
      </c>
      <c r="D26">
        <v>0</v>
      </c>
      <c r="E26">
        <v>0</v>
      </c>
      <c r="F26">
        <v>0</v>
      </c>
      <c r="G26">
        <v>0</v>
      </c>
      <c r="H26">
        <v>0</v>
      </c>
      <c r="I26">
        <v>0</v>
      </c>
      <c r="J26">
        <v>0</v>
      </c>
      <c r="K26">
        <v>8</v>
      </c>
      <c r="L26">
        <v>8</v>
      </c>
      <c r="M26" s="6">
        <v>0.1</v>
      </c>
    </row>
    <row r="27" spans="1:13" x14ac:dyDescent="0.2">
      <c r="C27" s="19" t="s">
        <v>427</v>
      </c>
      <c r="D27">
        <v>20</v>
      </c>
      <c r="E27">
        <v>0</v>
      </c>
      <c r="F27">
        <v>22</v>
      </c>
      <c r="G27">
        <v>5</v>
      </c>
      <c r="H27">
        <v>14</v>
      </c>
      <c r="I27">
        <v>5</v>
      </c>
      <c r="J27">
        <v>0</v>
      </c>
      <c r="K27">
        <v>9</v>
      </c>
      <c r="L27">
        <v>73</v>
      </c>
      <c r="M27" s="6">
        <v>0.5</v>
      </c>
    </row>
    <row r="28" spans="1:13" x14ac:dyDescent="0.2">
      <c r="C28" s="19" t="s">
        <v>428</v>
      </c>
      <c r="D28">
        <v>22</v>
      </c>
      <c r="E28">
        <v>0</v>
      </c>
      <c r="F28">
        <v>16</v>
      </c>
      <c r="G28">
        <v>5</v>
      </c>
      <c r="H28">
        <v>0</v>
      </c>
      <c r="I28">
        <v>26</v>
      </c>
      <c r="J28">
        <v>14</v>
      </c>
      <c r="K28">
        <v>15</v>
      </c>
      <c r="L28">
        <v>97</v>
      </c>
      <c r="M28" s="6">
        <v>0.7</v>
      </c>
    </row>
    <row r="29" spans="1:13" x14ac:dyDescent="0.2">
      <c r="C29" t="s">
        <v>442</v>
      </c>
      <c r="D29">
        <v>42</v>
      </c>
      <c r="E29">
        <v>0</v>
      </c>
      <c r="F29">
        <v>37</v>
      </c>
      <c r="G29">
        <v>9</v>
      </c>
      <c r="H29">
        <v>14</v>
      </c>
      <c r="I29">
        <v>31</v>
      </c>
      <c r="J29">
        <v>14</v>
      </c>
      <c r="K29">
        <v>32</v>
      </c>
      <c r="L29">
        <v>178</v>
      </c>
      <c r="M29" s="6">
        <v>1.2</v>
      </c>
    </row>
    <row r="30" spans="1:13" x14ac:dyDescent="0.2">
      <c r="A30" t="s">
        <v>101</v>
      </c>
      <c r="B30" t="s">
        <v>170</v>
      </c>
      <c r="C30" s="19" t="s">
        <v>426</v>
      </c>
      <c r="D30">
        <v>7</v>
      </c>
      <c r="E30">
        <v>0</v>
      </c>
      <c r="F30">
        <v>3</v>
      </c>
      <c r="G30">
        <v>8</v>
      </c>
      <c r="H30">
        <v>0</v>
      </c>
      <c r="I30">
        <v>4</v>
      </c>
      <c r="J30">
        <v>7</v>
      </c>
      <c r="K30">
        <v>11</v>
      </c>
      <c r="L30">
        <v>40</v>
      </c>
      <c r="M30" s="6">
        <v>0.2</v>
      </c>
    </row>
    <row r="31" spans="1:13" x14ac:dyDescent="0.2">
      <c r="C31" s="19" t="s">
        <v>427</v>
      </c>
      <c r="D31">
        <v>67</v>
      </c>
      <c r="E31">
        <v>3</v>
      </c>
      <c r="F31">
        <v>56</v>
      </c>
      <c r="G31">
        <v>31</v>
      </c>
      <c r="H31">
        <v>17</v>
      </c>
      <c r="I31">
        <v>8</v>
      </c>
      <c r="J31">
        <v>8</v>
      </c>
      <c r="K31">
        <v>20</v>
      </c>
      <c r="L31">
        <v>210</v>
      </c>
      <c r="M31" s="6">
        <v>1.3</v>
      </c>
    </row>
    <row r="32" spans="1:13" x14ac:dyDescent="0.2">
      <c r="C32" s="19" t="s">
        <v>428</v>
      </c>
      <c r="D32">
        <v>76</v>
      </c>
      <c r="E32">
        <v>0</v>
      </c>
      <c r="F32">
        <v>33</v>
      </c>
      <c r="G32">
        <v>32</v>
      </c>
      <c r="H32">
        <v>4</v>
      </c>
      <c r="I32">
        <v>25</v>
      </c>
      <c r="J32">
        <v>17</v>
      </c>
      <c r="K32">
        <v>43</v>
      </c>
      <c r="L32">
        <v>230</v>
      </c>
      <c r="M32" s="6">
        <v>1.4</v>
      </c>
    </row>
    <row r="33" spans="1:16" x14ac:dyDescent="0.2">
      <c r="C33" t="s">
        <v>442</v>
      </c>
      <c r="D33">
        <v>151</v>
      </c>
      <c r="E33">
        <v>3</v>
      </c>
      <c r="F33">
        <v>92</v>
      </c>
      <c r="G33">
        <v>71</v>
      </c>
      <c r="H33">
        <v>21</v>
      </c>
      <c r="I33">
        <v>37</v>
      </c>
      <c r="J33">
        <v>32</v>
      </c>
      <c r="K33">
        <v>73</v>
      </c>
      <c r="L33">
        <v>480</v>
      </c>
      <c r="M33" s="6">
        <v>3</v>
      </c>
      <c r="N33" s="21"/>
    </row>
    <row r="34" spans="1:16" x14ac:dyDescent="0.2">
      <c r="B34" t="s">
        <v>221</v>
      </c>
      <c r="C34" s="19" t="s">
        <v>426</v>
      </c>
      <c r="D34">
        <v>0</v>
      </c>
      <c r="E34">
        <v>0</v>
      </c>
      <c r="F34">
        <v>0</v>
      </c>
      <c r="G34">
        <v>0</v>
      </c>
      <c r="H34">
        <v>0</v>
      </c>
      <c r="I34">
        <v>0</v>
      </c>
      <c r="J34">
        <v>0</v>
      </c>
      <c r="K34">
        <v>10</v>
      </c>
      <c r="L34">
        <v>10</v>
      </c>
      <c r="M34" s="6">
        <v>0.5</v>
      </c>
      <c r="N34" s="21"/>
    </row>
    <row r="35" spans="1:16" x14ac:dyDescent="0.2">
      <c r="C35" s="19" t="s">
        <v>427</v>
      </c>
      <c r="D35">
        <v>0</v>
      </c>
      <c r="E35">
        <v>0</v>
      </c>
      <c r="F35">
        <v>8</v>
      </c>
      <c r="G35">
        <v>8</v>
      </c>
      <c r="H35">
        <v>0</v>
      </c>
      <c r="I35">
        <v>8</v>
      </c>
      <c r="J35">
        <v>0</v>
      </c>
      <c r="K35">
        <v>8</v>
      </c>
      <c r="L35">
        <v>32</v>
      </c>
      <c r="M35" s="6">
        <v>1.4</v>
      </c>
      <c r="N35" s="21"/>
    </row>
    <row r="36" spans="1:16" x14ac:dyDescent="0.2">
      <c r="C36" s="19" t="s">
        <v>428</v>
      </c>
      <c r="D36">
        <v>18</v>
      </c>
      <c r="E36">
        <v>0</v>
      </c>
      <c r="F36">
        <v>3</v>
      </c>
      <c r="G36">
        <v>4</v>
      </c>
      <c r="H36">
        <v>0</v>
      </c>
      <c r="I36">
        <v>5</v>
      </c>
      <c r="J36">
        <v>0</v>
      </c>
      <c r="K36">
        <v>8</v>
      </c>
      <c r="L36">
        <v>38</v>
      </c>
      <c r="M36" s="6">
        <v>1.7</v>
      </c>
      <c r="N36" s="21"/>
    </row>
    <row r="37" spans="1:16" x14ac:dyDescent="0.2">
      <c r="C37" t="s">
        <v>442</v>
      </c>
      <c r="D37">
        <v>18</v>
      </c>
      <c r="E37">
        <v>0</v>
      </c>
      <c r="F37">
        <v>12</v>
      </c>
      <c r="G37">
        <v>12</v>
      </c>
      <c r="H37">
        <v>0</v>
      </c>
      <c r="I37">
        <v>12</v>
      </c>
      <c r="J37">
        <v>0</v>
      </c>
      <c r="K37">
        <v>26</v>
      </c>
      <c r="L37">
        <v>81</v>
      </c>
      <c r="M37" s="6">
        <v>3.6</v>
      </c>
      <c r="N37" s="21"/>
    </row>
    <row r="38" spans="1:16" x14ac:dyDescent="0.2">
      <c r="B38" t="s">
        <v>107</v>
      </c>
      <c r="C38" s="19" t="s">
        <v>426</v>
      </c>
      <c r="D38">
        <v>7</v>
      </c>
      <c r="E38">
        <v>0</v>
      </c>
      <c r="F38">
        <v>3</v>
      </c>
      <c r="G38">
        <v>8</v>
      </c>
      <c r="H38">
        <v>0</v>
      </c>
      <c r="I38">
        <v>4</v>
      </c>
      <c r="J38">
        <v>7</v>
      </c>
      <c r="K38">
        <v>21</v>
      </c>
      <c r="L38">
        <v>50</v>
      </c>
      <c r="M38" s="6">
        <v>0.3</v>
      </c>
      <c r="N38" s="21"/>
    </row>
    <row r="39" spans="1:16" x14ac:dyDescent="0.2">
      <c r="C39" s="19" t="s">
        <v>427</v>
      </c>
      <c r="D39">
        <v>67</v>
      </c>
      <c r="E39">
        <v>3</v>
      </c>
      <c r="F39">
        <v>64</v>
      </c>
      <c r="G39">
        <v>40</v>
      </c>
      <c r="H39">
        <v>17</v>
      </c>
      <c r="I39">
        <v>16</v>
      </c>
      <c r="J39">
        <v>8</v>
      </c>
      <c r="K39">
        <v>27</v>
      </c>
      <c r="L39">
        <v>242</v>
      </c>
      <c r="M39" s="6">
        <v>1.3</v>
      </c>
      <c r="N39" s="21"/>
    </row>
    <row r="40" spans="1:16" x14ac:dyDescent="0.2">
      <c r="C40" s="19" t="s">
        <v>428</v>
      </c>
      <c r="D40">
        <v>94</v>
      </c>
      <c r="E40">
        <v>0</v>
      </c>
      <c r="F40">
        <v>36</v>
      </c>
      <c r="G40">
        <v>36</v>
      </c>
      <c r="H40">
        <v>4</v>
      </c>
      <c r="I40">
        <v>30</v>
      </c>
      <c r="J40">
        <v>17</v>
      </c>
      <c r="K40">
        <v>51</v>
      </c>
      <c r="L40">
        <v>268</v>
      </c>
      <c r="M40" s="6">
        <v>1.5</v>
      </c>
      <c r="N40" s="21"/>
    </row>
    <row r="41" spans="1:16" x14ac:dyDescent="0.2">
      <c r="C41" t="s">
        <v>442</v>
      </c>
      <c r="D41">
        <v>169</v>
      </c>
      <c r="E41">
        <v>3</v>
      </c>
      <c r="F41">
        <v>104</v>
      </c>
      <c r="G41">
        <v>83</v>
      </c>
      <c r="H41">
        <v>21</v>
      </c>
      <c r="I41">
        <v>49</v>
      </c>
      <c r="J41">
        <v>32</v>
      </c>
      <c r="K41">
        <v>100</v>
      </c>
      <c r="L41">
        <v>561</v>
      </c>
      <c r="M41" s="6">
        <v>3.1</v>
      </c>
      <c r="N41" s="21"/>
    </row>
    <row r="44" spans="1:16" x14ac:dyDescent="0.2">
      <c r="A44" s="11" t="s">
        <v>443</v>
      </c>
      <c r="N44" s="21"/>
      <c r="P44" s="6"/>
    </row>
    <row r="45" spans="1:16" x14ac:dyDescent="0.2">
      <c r="A45" s="11" t="s">
        <v>445</v>
      </c>
      <c r="N45" s="21"/>
    </row>
    <row r="46" spans="1:16" x14ac:dyDescent="0.2">
      <c r="A46" s="11" t="s">
        <v>446</v>
      </c>
      <c r="N46" s="21"/>
    </row>
    <row r="47" spans="1:16" x14ac:dyDescent="0.2">
      <c r="B47" s="13"/>
      <c r="C47" s="13"/>
      <c r="D47" s="13"/>
      <c r="E47" s="13"/>
      <c r="F47" s="13"/>
      <c r="G47" s="13"/>
      <c r="H47" s="13"/>
      <c r="I47" s="13"/>
      <c r="J47" s="13"/>
      <c r="K47" s="13"/>
      <c r="N47"/>
    </row>
    <row r="49" spans="1:9" x14ac:dyDescent="0.2">
      <c r="A49" s="22" t="s">
        <v>450</v>
      </c>
    </row>
    <row r="50" spans="1:9" x14ac:dyDescent="0.2">
      <c r="A50" t="s">
        <v>88</v>
      </c>
    </row>
    <row r="51" spans="1:9" ht="14.25" x14ac:dyDescent="0.2">
      <c r="A51" s="19" t="s">
        <v>116</v>
      </c>
      <c r="B51" s="19" t="s">
        <v>337</v>
      </c>
      <c r="C51" s="19" t="s">
        <v>451</v>
      </c>
      <c r="D51" s="164" t="s">
        <v>448</v>
      </c>
      <c r="E51" s="165"/>
      <c r="F51" s="165"/>
      <c r="G51" s="165"/>
      <c r="H51" s="164" t="s">
        <v>440</v>
      </c>
      <c r="I51" s="165"/>
    </row>
    <row r="52" spans="1:9" ht="72" x14ac:dyDescent="0.2">
      <c r="D52" s="44" t="s">
        <v>452</v>
      </c>
      <c r="E52" s="44" t="s">
        <v>453</v>
      </c>
      <c r="F52" s="44" t="s">
        <v>86</v>
      </c>
      <c r="G52" s="81" t="s">
        <v>87</v>
      </c>
      <c r="H52" s="165" t="s">
        <v>0</v>
      </c>
      <c r="I52" s="182" t="s">
        <v>454</v>
      </c>
    </row>
    <row r="53" spans="1:9" ht="14.25" x14ac:dyDescent="0.2">
      <c r="C53" s="19"/>
      <c r="D53" s="164" t="s">
        <v>0</v>
      </c>
      <c r="E53" s="165"/>
      <c r="F53" s="165"/>
      <c r="G53" s="165"/>
      <c r="H53" s="165"/>
      <c r="I53" s="182"/>
    </row>
    <row r="54" spans="1:9" x14ac:dyDescent="0.2">
      <c r="A54" t="s">
        <v>99</v>
      </c>
      <c r="B54" t="s">
        <v>170</v>
      </c>
      <c r="C54" s="19" t="s">
        <v>427</v>
      </c>
      <c r="D54">
        <v>3</v>
      </c>
      <c r="E54">
        <v>3</v>
      </c>
      <c r="F54">
        <v>6</v>
      </c>
      <c r="G54">
        <v>0</v>
      </c>
      <c r="H54">
        <v>13</v>
      </c>
      <c r="I54">
        <v>1.1000000000000001</v>
      </c>
    </row>
    <row r="55" spans="1:9" x14ac:dyDescent="0.2">
      <c r="C55" s="19" t="s">
        <v>428</v>
      </c>
      <c r="D55">
        <v>3</v>
      </c>
      <c r="E55">
        <v>19</v>
      </c>
      <c r="F55">
        <v>3</v>
      </c>
      <c r="G55">
        <v>0</v>
      </c>
      <c r="H55">
        <v>26</v>
      </c>
      <c r="I55">
        <v>2.2999999999999998</v>
      </c>
    </row>
    <row r="56" spans="1:9" x14ac:dyDescent="0.2">
      <c r="C56" t="s">
        <v>442</v>
      </c>
      <c r="D56">
        <v>7</v>
      </c>
      <c r="E56">
        <v>23</v>
      </c>
      <c r="F56">
        <v>10</v>
      </c>
      <c r="G56">
        <v>0</v>
      </c>
      <c r="H56">
        <v>39</v>
      </c>
      <c r="I56">
        <v>3.4</v>
      </c>
    </row>
    <row r="57" spans="1:9" x14ac:dyDescent="0.2">
      <c r="B57" t="s">
        <v>221</v>
      </c>
      <c r="C57" s="19" t="s">
        <v>426</v>
      </c>
      <c r="D57">
        <v>0</v>
      </c>
      <c r="E57">
        <v>4</v>
      </c>
      <c r="F57">
        <v>0</v>
      </c>
      <c r="G57">
        <v>0</v>
      </c>
      <c r="H57">
        <v>4</v>
      </c>
      <c r="I57">
        <v>0.2</v>
      </c>
    </row>
    <row r="58" spans="1:9" x14ac:dyDescent="0.2">
      <c r="C58" s="19" t="s">
        <v>427</v>
      </c>
      <c r="D58">
        <v>0</v>
      </c>
      <c r="E58">
        <v>4</v>
      </c>
      <c r="F58">
        <v>12</v>
      </c>
      <c r="G58">
        <v>0</v>
      </c>
      <c r="H58">
        <v>15</v>
      </c>
      <c r="I58">
        <v>0.8</v>
      </c>
    </row>
    <row r="59" spans="1:9" x14ac:dyDescent="0.2">
      <c r="C59" s="19" t="s">
        <v>428</v>
      </c>
      <c r="D59">
        <v>0</v>
      </c>
      <c r="E59">
        <v>8</v>
      </c>
      <c r="F59">
        <v>8</v>
      </c>
      <c r="G59">
        <v>4</v>
      </c>
      <c r="H59">
        <v>19</v>
      </c>
      <c r="I59">
        <v>0.9</v>
      </c>
    </row>
    <row r="60" spans="1:9" x14ac:dyDescent="0.2">
      <c r="C60" t="s">
        <v>442</v>
      </c>
      <c r="D60">
        <v>0</v>
      </c>
      <c r="E60">
        <v>15</v>
      </c>
      <c r="F60">
        <v>19</v>
      </c>
      <c r="G60">
        <v>4</v>
      </c>
      <c r="H60">
        <v>38</v>
      </c>
      <c r="I60">
        <v>1.9</v>
      </c>
    </row>
    <row r="61" spans="1:9" x14ac:dyDescent="0.2">
      <c r="B61" t="s">
        <v>107</v>
      </c>
      <c r="C61" s="19" t="s">
        <v>426</v>
      </c>
      <c r="D61">
        <v>0</v>
      </c>
      <c r="E61">
        <v>4</v>
      </c>
      <c r="F61">
        <v>0</v>
      </c>
      <c r="G61">
        <v>0</v>
      </c>
      <c r="H61">
        <v>4</v>
      </c>
      <c r="I61">
        <v>0.1</v>
      </c>
    </row>
    <row r="62" spans="1:9" x14ac:dyDescent="0.2">
      <c r="C62" s="19" t="s">
        <v>427</v>
      </c>
      <c r="D62">
        <v>3</v>
      </c>
      <c r="E62">
        <v>7</v>
      </c>
      <c r="F62">
        <v>18</v>
      </c>
      <c r="G62">
        <v>0</v>
      </c>
      <c r="H62">
        <v>28</v>
      </c>
      <c r="I62">
        <v>0.9</v>
      </c>
    </row>
    <row r="63" spans="1:9" x14ac:dyDescent="0.2">
      <c r="C63" s="19" t="s">
        <v>428</v>
      </c>
      <c r="D63">
        <v>3</v>
      </c>
      <c r="E63">
        <v>27</v>
      </c>
      <c r="F63">
        <v>11</v>
      </c>
      <c r="G63">
        <v>4</v>
      </c>
      <c r="H63">
        <v>45</v>
      </c>
      <c r="I63">
        <v>1.4</v>
      </c>
    </row>
    <row r="64" spans="1:9" x14ac:dyDescent="0.2">
      <c r="C64" t="s">
        <v>442</v>
      </c>
      <c r="D64">
        <v>7</v>
      </c>
      <c r="E64">
        <v>38</v>
      </c>
      <c r="F64">
        <v>29</v>
      </c>
      <c r="G64">
        <v>4</v>
      </c>
      <c r="H64">
        <v>77</v>
      </c>
      <c r="I64">
        <v>2.4</v>
      </c>
    </row>
    <row r="65" spans="1:9" x14ac:dyDescent="0.2">
      <c r="A65" t="s">
        <v>100</v>
      </c>
      <c r="B65" t="s">
        <v>170</v>
      </c>
      <c r="C65" s="19" t="s">
        <v>426</v>
      </c>
      <c r="D65">
        <v>0</v>
      </c>
      <c r="E65">
        <v>8</v>
      </c>
      <c r="F65">
        <v>0</v>
      </c>
      <c r="G65">
        <v>0</v>
      </c>
      <c r="H65">
        <v>8</v>
      </c>
      <c r="I65">
        <v>0.1</v>
      </c>
    </row>
    <row r="66" spans="1:9" x14ac:dyDescent="0.2">
      <c r="C66" s="19" t="s">
        <v>427</v>
      </c>
      <c r="D66">
        <v>0</v>
      </c>
      <c r="E66">
        <v>8</v>
      </c>
      <c r="F66">
        <v>0</v>
      </c>
      <c r="G66">
        <v>0</v>
      </c>
      <c r="H66">
        <v>8</v>
      </c>
      <c r="I66">
        <v>0.1</v>
      </c>
    </row>
    <row r="67" spans="1:9" x14ac:dyDescent="0.2">
      <c r="C67" s="19" t="s">
        <v>428</v>
      </c>
      <c r="D67">
        <v>0</v>
      </c>
      <c r="E67">
        <v>12</v>
      </c>
      <c r="F67">
        <v>0</v>
      </c>
      <c r="G67">
        <v>0</v>
      </c>
      <c r="H67">
        <v>12</v>
      </c>
      <c r="I67">
        <v>0.2</v>
      </c>
    </row>
    <row r="68" spans="1:9" x14ac:dyDescent="0.2">
      <c r="C68" t="s">
        <v>442</v>
      </c>
      <c r="D68">
        <v>0</v>
      </c>
      <c r="E68">
        <v>28</v>
      </c>
      <c r="F68">
        <v>0</v>
      </c>
      <c r="G68">
        <v>0</v>
      </c>
      <c r="H68">
        <v>28</v>
      </c>
      <c r="I68">
        <v>0.4</v>
      </c>
    </row>
    <row r="69" spans="1:9" x14ac:dyDescent="0.2">
      <c r="B69" t="s">
        <v>221</v>
      </c>
      <c r="C69" s="19" t="s">
        <v>426</v>
      </c>
      <c r="D69">
        <v>0</v>
      </c>
      <c r="E69">
        <v>0</v>
      </c>
      <c r="F69">
        <v>5</v>
      </c>
      <c r="G69">
        <v>5</v>
      </c>
      <c r="H69">
        <v>9</v>
      </c>
      <c r="I69">
        <v>0.1</v>
      </c>
    </row>
    <row r="70" spans="1:9" x14ac:dyDescent="0.2">
      <c r="C70" s="19" t="s">
        <v>427</v>
      </c>
      <c r="D70">
        <v>9</v>
      </c>
      <c r="E70">
        <v>32</v>
      </c>
      <c r="F70">
        <v>40</v>
      </c>
      <c r="G70">
        <v>25</v>
      </c>
      <c r="H70">
        <v>105</v>
      </c>
      <c r="I70">
        <v>0.7</v>
      </c>
    </row>
    <row r="71" spans="1:9" x14ac:dyDescent="0.2">
      <c r="C71" s="19" t="s">
        <v>428</v>
      </c>
      <c r="D71">
        <v>5</v>
      </c>
      <c r="E71">
        <v>12</v>
      </c>
      <c r="F71">
        <v>22</v>
      </c>
      <c r="G71">
        <v>39</v>
      </c>
      <c r="H71">
        <v>77</v>
      </c>
      <c r="I71">
        <v>0.5</v>
      </c>
    </row>
    <row r="72" spans="1:9" x14ac:dyDescent="0.2">
      <c r="C72" t="s">
        <v>442</v>
      </c>
      <c r="D72">
        <v>14</v>
      </c>
      <c r="E72">
        <v>44</v>
      </c>
      <c r="F72">
        <v>66</v>
      </c>
      <c r="G72">
        <v>68</v>
      </c>
      <c r="H72">
        <v>192</v>
      </c>
      <c r="I72">
        <v>1.2</v>
      </c>
    </row>
    <row r="73" spans="1:9" x14ac:dyDescent="0.2">
      <c r="B73" t="s">
        <v>107</v>
      </c>
      <c r="C73" s="19" t="s">
        <v>426</v>
      </c>
      <c r="D73">
        <v>0</v>
      </c>
      <c r="E73">
        <v>8</v>
      </c>
      <c r="F73">
        <v>5</v>
      </c>
      <c r="G73">
        <v>5</v>
      </c>
      <c r="H73">
        <v>17</v>
      </c>
      <c r="I73">
        <v>0.1</v>
      </c>
    </row>
    <row r="74" spans="1:9" x14ac:dyDescent="0.2">
      <c r="C74" s="19" t="s">
        <v>427</v>
      </c>
      <c r="D74">
        <v>9</v>
      </c>
      <c r="E74">
        <v>40</v>
      </c>
      <c r="F74">
        <v>40</v>
      </c>
      <c r="G74">
        <v>25</v>
      </c>
      <c r="H74">
        <v>113</v>
      </c>
      <c r="I74">
        <v>0.5</v>
      </c>
    </row>
    <row r="75" spans="1:9" x14ac:dyDescent="0.2">
      <c r="C75" s="19" t="s">
        <v>428</v>
      </c>
      <c r="D75">
        <v>5</v>
      </c>
      <c r="E75">
        <v>25</v>
      </c>
      <c r="F75">
        <v>22</v>
      </c>
      <c r="G75">
        <v>39</v>
      </c>
      <c r="H75">
        <v>90</v>
      </c>
      <c r="I75">
        <v>0.4</v>
      </c>
    </row>
    <row r="76" spans="1:9" x14ac:dyDescent="0.2">
      <c r="C76" t="s">
        <v>442</v>
      </c>
      <c r="D76">
        <v>14</v>
      </c>
      <c r="E76">
        <v>72</v>
      </c>
      <c r="F76">
        <v>66</v>
      </c>
      <c r="G76">
        <v>68</v>
      </c>
      <c r="H76">
        <v>220</v>
      </c>
      <c r="I76" s="6">
        <v>1</v>
      </c>
    </row>
    <row r="77" spans="1:9" x14ac:dyDescent="0.2">
      <c r="A77" t="s">
        <v>101</v>
      </c>
      <c r="B77" t="s">
        <v>170</v>
      </c>
      <c r="C77" s="19" t="s">
        <v>426</v>
      </c>
      <c r="D77">
        <v>0</v>
      </c>
      <c r="E77">
        <v>8</v>
      </c>
      <c r="F77">
        <v>0</v>
      </c>
      <c r="G77">
        <v>0</v>
      </c>
      <c r="H77">
        <v>8</v>
      </c>
      <c r="I77">
        <v>0.1</v>
      </c>
    </row>
    <row r="78" spans="1:9" x14ac:dyDescent="0.2">
      <c r="C78" s="19" t="s">
        <v>427</v>
      </c>
      <c r="D78">
        <v>3</v>
      </c>
      <c r="E78">
        <v>11</v>
      </c>
      <c r="F78">
        <v>6</v>
      </c>
      <c r="G78">
        <v>0</v>
      </c>
      <c r="H78">
        <v>21</v>
      </c>
      <c r="I78">
        <v>0.3</v>
      </c>
    </row>
    <row r="79" spans="1:9" x14ac:dyDescent="0.2">
      <c r="C79" s="19" t="s">
        <v>428</v>
      </c>
      <c r="D79">
        <v>3</v>
      </c>
      <c r="E79">
        <v>32</v>
      </c>
      <c r="F79">
        <v>3</v>
      </c>
      <c r="G79">
        <v>0</v>
      </c>
      <c r="H79">
        <v>38</v>
      </c>
      <c r="I79">
        <v>0.5</v>
      </c>
    </row>
    <row r="80" spans="1:9" x14ac:dyDescent="0.2">
      <c r="C80" t="s">
        <v>442</v>
      </c>
      <c r="D80">
        <v>7</v>
      </c>
      <c r="E80">
        <v>51</v>
      </c>
      <c r="F80">
        <v>10</v>
      </c>
      <c r="G80">
        <v>0</v>
      </c>
      <c r="H80">
        <v>67</v>
      </c>
      <c r="I80">
        <v>0.9</v>
      </c>
    </row>
    <row r="81" spans="1:16" x14ac:dyDescent="0.2">
      <c r="B81" t="s">
        <v>221</v>
      </c>
      <c r="C81" s="19" t="s">
        <v>426</v>
      </c>
      <c r="D81">
        <v>0</v>
      </c>
      <c r="E81">
        <v>4</v>
      </c>
      <c r="F81">
        <v>5</v>
      </c>
      <c r="G81">
        <v>5</v>
      </c>
      <c r="H81">
        <v>13</v>
      </c>
      <c r="I81">
        <v>0.1</v>
      </c>
      <c r="N81" s="21"/>
    </row>
    <row r="82" spans="1:16" x14ac:dyDescent="0.2">
      <c r="C82" s="19" t="s">
        <v>427</v>
      </c>
      <c r="D82">
        <v>9</v>
      </c>
      <c r="E82">
        <v>35</v>
      </c>
      <c r="F82">
        <v>51</v>
      </c>
      <c r="G82">
        <v>25</v>
      </c>
      <c r="H82">
        <v>121</v>
      </c>
      <c r="I82">
        <v>0.7</v>
      </c>
      <c r="N82" s="21"/>
    </row>
    <row r="83" spans="1:16" x14ac:dyDescent="0.2">
      <c r="C83" s="19" t="s">
        <v>428</v>
      </c>
      <c r="D83">
        <v>5</v>
      </c>
      <c r="E83">
        <v>20</v>
      </c>
      <c r="F83">
        <v>29</v>
      </c>
      <c r="G83">
        <v>42</v>
      </c>
      <c r="H83">
        <v>96</v>
      </c>
      <c r="I83">
        <v>0.6</v>
      </c>
      <c r="N83" s="21"/>
    </row>
    <row r="84" spans="1:16" x14ac:dyDescent="0.2">
      <c r="C84" t="s">
        <v>442</v>
      </c>
      <c r="D84">
        <v>14</v>
      </c>
      <c r="E84">
        <v>59</v>
      </c>
      <c r="F84">
        <v>85</v>
      </c>
      <c r="G84">
        <v>72</v>
      </c>
      <c r="H84">
        <v>230</v>
      </c>
      <c r="I84">
        <v>1.3</v>
      </c>
      <c r="N84" s="21"/>
    </row>
    <row r="85" spans="1:16" x14ac:dyDescent="0.2">
      <c r="B85" t="s">
        <v>107</v>
      </c>
      <c r="C85" s="19" t="s">
        <v>426</v>
      </c>
      <c r="D85">
        <v>0</v>
      </c>
      <c r="E85">
        <v>12</v>
      </c>
      <c r="F85">
        <v>5</v>
      </c>
      <c r="G85">
        <v>5</v>
      </c>
      <c r="H85">
        <v>21</v>
      </c>
      <c r="I85">
        <v>0.1</v>
      </c>
      <c r="N85" s="21"/>
    </row>
    <row r="86" spans="1:16" x14ac:dyDescent="0.2">
      <c r="C86" s="19" t="s">
        <v>427</v>
      </c>
      <c r="D86">
        <v>13</v>
      </c>
      <c r="E86">
        <v>47</v>
      </c>
      <c r="F86">
        <v>58</v>
      </c>
      <c r="G86">
        <v>25</v>
      </c>
      <c r="H86">
        <v>142</v>
      </c>
      <c r="I86">
        <v>0.6</v>
      </c>
      <c r="N86" s="21"/>
    </row>
    <row r="87" spans="1:16" x14ac:dyDescent="0.2">
      <c r="C87" s="19" t="s">
        <v>428</v>
      </c>
      <c r="D87">
        <v>8</v>
      </c>
      <c r="E87">
        <v>52</v>
      </c>
      <c r="F87">
        <v>33</v>
      </c>
      <c r="G87">
        <v>42</v>
      </c>
      <c r="H87">
        <v>135</v>
      </c>
      <c r="I87">
        <v>0.5</v>
      </c>
      <c r="N87" s="21"/>
    </row>
    <row r="88" spans="1:16" x14ac:dyDescent="0.2">
      <c r="C88" t="s">
        <v>442</v>
      </c>
      <c r="D88">
        <v>20</v>
      </c>
      <c r="E88">
        <v>110</v>
      </c>
      <c r="F88">
        <v>95</v>
      </c>
      <c r="G88">
        <v>72</v>
      </c>
      <c r="H88">
        <v>297</v>
      </c>
      <c r="I88">
        <v>1.2</v>
      </c>
      <c r="N88" s="21"/>
    </row>
    <row r="90" spans="1:16" x14ac:dyDescent="0.2">
      <c r="A90" s="11"/>
      <c r="N90" s="21"/>
      <c r="P90" s="6"/>
    </row>
    <row r="91" spans="1:16" x14ac:dyDescent="0.2">
      <c r="A91" s="11"/>
      <c r="N91" s="21"/>
    </row>
    <row r="92" spans="1:16" x14ac:dyDescent="0.2">
      <c r="A92" s="11"/>
      <c r="N92" s="21"/>
    </row>
  </sheetData>
  <mergeCells count="15">
    <mergeCell ref="D4:K4"/>
    <mergeCell ref="L4:M4"/>
    <mergeCell ref="L5:L6"/>
    <mergeCell ref="M5:M6"/>
    <mergeCell ref="D6:J6"/>
    <mergeCell ref="D51:G51"/>
    <mergeCell ref="H51:I51"/>
    <mergeCell ref="H52:H53"/>
    <mergeCell ref="I52:I53"/>
    <mergeCell ref="D53:G53"/>
    <mergeCell ref="AB4:AC4"/>
    <mergeCell ref="AB5:AB6"/>
    <mergeCell ref="AC5:AC6"/>
    <mergeCell ref="Q6:AA6"/>
    <mergeCell ref="Q4:AA4"/>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18"/>
  <sheetViews>
    <sheetView workbookViewId="0">
      <pane ySplit="5" topLeftCell="A6" activePane="bottomLeft" state="frozen"/>
      <selection pane="bottomLeft" activeCell="N5" sqref="N5:N6"/>
    </sheetView>
  </sheetViews>
  <sheetFormatPr defaultRowHeight="12.75" x14ac:dyDescent="0.2"/>
  <cols>
    <col min="1" max="1" width="20.42578125" customWidth="1"/>
    <col min="2" max="2" width="16.42578125" customWidth="1"/>
    <col min="3" max="3" width="30.7109375" customWidth="1"/>
    <col min="4" max="4" width="11" customWidth="1"/>
    <col min="5" max="5" width="9.5703125" customWidth="1"/>
    <col min="6" max="6" width="9" customWidth="1"/>
    <col min="7" max="7" width="9.140625" customWidth="1"/>
    <col min="8" max="8" width="9.42578125" customWidth="1"/>
    <col min="9" max="9" width="11.28515625" customWidth="1"/>
    <col min="10" max="10" width="11.5703125" customWidth="1"/>
    <col min="11" max="11" width="7.85546875" customWidth="1"/>
    <col min="12" max="12" width="12.42578125" customWidth="1"/>
    <col min="13" max="13" width="10.5703125" style="21" customWidth="1"/>
    <col min="14" max="14" width="11.5703125" customWidth="1"/>
  </cols>
  <sheetData>
    <row r="1" spans="1:25" x14ac:dyDescent="0.2">
      <c r="A1" s="22" t="s">
        <v>455</v>
      </c>
    </row>
    <row r="2" spans="1:25" x14ac:dyDescent="0.2">
      <c r="A2" s="22" t="s">
        <v>456</v>
      </c>
    </row>
    <row r="3" spans="1:25" x14ac:dyDescent="0.2">
      <c r="M3"/>
    </row>
    <row r="4" spans="1:25" x14ac:dyDescent="0.2">
      <c r="A4" s="19" t="s">
        <v>116</v>
      </c>
      <c r="B4" s="19" t="s">
        <v>337</v>
      </c>
      <c r="C4" s="19" t="s">
        <v>462</v>
      </c>
      <c r="D4" s="165" t="s">
        <v>448</v>
      </c>
      <c r="E4" s="165"/>
      <c r="F4" s="165"/>
      <c r="G4" s="165"/>
      <c r="H4" s="165"/>
      <c r="I4" s="165"/>
      <c r="J4" s="165"/>
      <c r="K4" s="165"/>
      <c r="L4" s="165"/>
      <c r="M4" s="165" t="s">
        <v>107</v>
      </c>
      <c r="N4" s="165"/>
    </row>
    <row r="5" spans="1:25" ht="82.5" customHeight="1" x14ac:dyDescent="0.2">
      <c r="D5" s="44" t="s">
        <v>429</v>
      </c>
      <c r="E5" s="137" t="s">
        <v>431</v>
      </c>
      <c r="F5" s="137" t="s">
        <v>432</v>
      </c>
      <c r="G5" s="137" t="s">
        <v>457</v>
      </c>
      <c r="H5" s="44" t="s">
        <v>433</v>
      </c>
      <c r="I5" s="137" t="s">
        <v>434</v>
      </c>
      <c r="J5" s="137" t="s">
        <v>435</v>
      </c>
      <c r="K5" s="44" t="s">
        <v>436</v>
      </c>
      <c r="L5" s="44" t="s">
        <v>458</v>
      </c>
      <c r="M5" s="165" t="s">
        <v>0</v>
      </c>
      <c r="N5" s="182" t="s">
        <v>441</v>
      </c>
      <c r="O5" s="137"/>
      <c r="P5" s="137"/>
      <c r="Q5" s="137"/>
      <c r="R5" s="137"/>
      <c r="S5" s="137"/>
      <c r="T5" s="137"/>
    </row>
    <row r="6" spans="1:25" ht="14.25" x14ac:dyDescent="0.2">
      <c r="C6" s="10"/>
      <c r="D6" s="183" t="s">
        <v>0</v>
      </c>
      <c r="E6" s="183"/>
      <c r="F6" s="183"/>
      <c r="G6" s="183"/>
      <c r="H6" s="183"/>
      <c r="I6" s="183"/>
      <c r="J6" s="183"/>
      <c r="K6" s="183"/>
      <c r="L6" s="183"/>
      <c r="M6" s="165"/>
      <c r="N6" s="182"/>
      <c r="Y6" s="44"/>
    </row>
    <row r="7" spans="1:25" x14ac:dyDescent="0.2">
      <c r="A7" t="s">
        <v>99</v>
      </c>
      <c r="B7" t="s">
        <v>170</v>
      </c>
      <c r="C7" t="s">
        <v>463</v>
      </c>
      <c r="D7">
        <v>4030</v>
      </c>
      <c r="E7">
        <v>3907</v>
      </c>
      <c r="F7">
        <v>2185</v>
      </c>
      <c r="G7">
        <v>3</v>
      </c>
      <c r="H7">
        <v>873</v>
      </c>
      <c r="I7">
        <v>2224</v>
      </c>
      <c r="J7">
        <v>722</v>
      </c>
      <c r="K7">
        <v>12</v>
      </c>
      <c r="L7">
        <v>30</v>
      </c>
      <c r="M7" s="21">
        <v>13986</v>
      </c>
      <c r="N7" s="6">
        <v>16.8</v>
      </c>
    </row>
    <row r="8" spans="1:25" x14ac:dyDescent="0.2">
      <c r="C8" t="s">
        <v>464</v>
      </c>
      <c r="D8">
        <v>6991</v>
      </c>
      <c r="E8">
        <v>6494</v>
      </c>
      <c r="F8">
        <v>3525</v>
      </c>
      <c r="G8">
        <v>7</v>
      </c>
      <c r="H8">
        <v>581</v>
      </c>
      <c r="I8">
        <v>6445</v>
      </c>
      <c r="J8">
        <v>1633</v>
      </c>
      <c r="K8">
        <v>4</v>
      </c>
      <c r="L8">
        <v>81</v>
      </c>
      <c r="M8" s="21">
        <v>25761</v>
      </c>
      <c r="N8" s="6">
        <v>31</v>
      </c>
    </row>
    <row r="9" spans="1:25" x14ac:dyDescent="0.2">
      <c r="C9" t="s">
        <v>465</v>
      </c>
      <c r="D9">
        <v>2634</v>
      </c>
      <c r="E9">
        <v>5684</v>
      </c>
      <c r="F9">
        <v>6564</v>
      </c>
      <c r="G9">
        <v>18</v>
      </c>
      <c r="H9">
        <v>221</v>
      </c>
      <c r="I9">
        <v>3168</v>
      </c>
      <c r="J9">
        <v>819</v>
      </c>
      <c r="K9">
        <v>0</v>
      </c>
      <c r="L9">
        <v>0</v>
      </c>
      <c r="M9" s="21">
        <v>19110</v>
      </c>
      <c r="N9" s="6">
        <v>23</v>
      </c>
    </row>
    <row r="10" spans="1:25" x14ac:dyDescent="0.2">
      <c r="C10" t="s">
        <v>466</v>
      </c>
      <c r="D10">
        <v>13655</v>
      </c>
      <c r="E10">
        <v>16085</v>
      </c>
      <c r="F10">
        <v>12275</v>
      </c>
      <c r="G10">
        <v>29</v>
      </c>
      <c r="H10">
        <v>1676</v>
      </c>
      <c r="I10">
        <v>11837</v>
      </c>
      <c r="J10">
        <v>3174</v>
      </c>
      <c r="K10">
        <v>16</v>
      </c>
      <c r="L10">
        <v>111</v>
      </c>
      <c r="M10" s="21">
        <v>58857</v>
      </c>
      <c r="N10" s="6">
        <v>70.8</v>
      </c>
    </row>
    <row r="11" spans="1:25" x14ac:dyDescent="0.2">
      <c r="B11" t="s">
        <v>221</v>
      </c>
      <c r="C11" t="s">
        <v>463</v>
      </c>
      <c r="D11">
        <v>1088</v>
      </c>
      <c r="E11">
        <v>1328</v>
      </c>
      <c r="F11">
        <v>754</v>
      </c>
      <c r="G11">
        <v>8</v>
      </c>
      <c r="H11">
        <v>219</v>
      </c>
      <c r="I11">
        <v>909</v>
      </c>
      <c r="J11">
        <v>131</v>
      </c>
      <c r="K11">
        <v>7</v>
      </c>
      <c r="L11">
        <v>7</v>
      </c>
      <c r="M11" s="21">
        <v>4450</v>
      </c>
      <c r="N11" s="6">
        <v>17.8</v>
      </c>
    </row>
    <row r="12" spans="1:25" x14ac:dyDescent="0.2">
      <c r="C12" t="s">
        <v>464</v>
      </c>
      <c r="D12">
        <v>1214</v>
      </c>
      <c r="E12">
        <v>2024</v>
      </c>
      <c r="F12">
        <v>998</v>
      </c>
      <c r="G12">
        <v>0</v>
      </c>
      <c r="H12">
        <v>165</v>
      </c>
      <c r="I12">
        <v>1999</v>
      </c>
      <c r="J12">
        <v>352</v>
      </c>
      <c r="K12">
        <v>3</v>
      </c>
      <c r="L12">
        <v>15</v>
      </c>
      <c r="M12" s="21">
        <v>6770</v>
      </c>
      <c r="N12" s="6">
        <v>27.1</v>
      </c>
    </row>
    <row r="13" spans="1:25" x14ac:dyDescent="0.2">
      <c r="C13" t="s">
        <v>465</v>
      </c>
      <c r="D13">
        <v>489</v>
      </c>
      <c r="E13">
        <v>1572</v>
      </c>
      <c r="F13">
        <v>1568</v>
      </c>
      <c r="G13">
        <v>0</v>
      </c>
      <c r="H13">
        <v>44</v>
      </c>
      <c r="I13">
        <v>1318</v>
      </c>
      <c r="J13">
        <v>206</v>
      </c>
      <c r="K13">
        <v>0</v>
      </c>
      <c r="L13">
        <v>0</v>
      </c>
      <c r="M13" s="21">
        <v>5197</v>
      </c>
      <c r="N13" s="6">
        <v>20.8</v>
      </c>
    </row>
    <row r="14" spans="1:25" x14ac:dyDescent="0.2">
      <c r="C14" t="s">
        <v>466</v>
      </c>
      <c r="D14">
        <v>2790</v>
      </c>
      <c r="E14">
        <v>4924</v>
      </c>
      <c r="F14">
        <v>3320</v>
      </c>
      <c r="G14">
        <v>8</v>
      </c>
      <c r="H14">
        <v>428</v>
      </c>
      <c r="I14">
        <v>4226</v>
      </c>
      <c r="J14">
        <v>689</v>
      </c>
      <c r="K14">
        <v>11</v>
      </c>
      <c r="L14">
        <v>22</v>
      </c>
      <c r="M14" s="21">
        <v>16417</v>
      </c>
      <c r="N14" s="6">
        <v>65.599999999999994</v>
      </c>
    </row>
    <row r="15" spans="1:25" x14ac:dyDescent="0.2">
      <c r="B15" t="s">
        <v>107</v>
      </c>
      <c r="C15" t="s">
        <v>463</v>
      </c>
      <c r="D15">
        <v>5117</v>
      </c>
      <c r="E15">
        <v>5235</v>
      </c>
      <c r="F15">
        <v>2940</v>
      </c>
      <c r="G15">
        <v>11</v>
      </c>
      <c r="H15">
        <v>1092</v>
      </c>
      <c r="I15">
        <v>3133</v>
      </c>
      <c r="J15">
        <v>853</v>
      </c>
      <c r="K15">
        <v>19</v>
      </c>
      <c r="L15">
        <v>37</v>
      </c>
      <c r="M15" s="21">
        <v>18436</v>
      </c>
      <c r="N15" s="6">
        <v>17</v>
      </c>
    </row>
    <row r="16" spans="1:25" x14ac:dyDescent="0.2">
      <c r="C16" t="s">
        <v>464</v>
      </c>
      <c r="D16">
        <v>8205</v>
      </c>
      <c r="E16">
        <v>8518</v>
      </c>
      <c r="F16">
        <v>4523</v>
      </c>
      <c r="G16">
        <v>7</v>
      </c>
      <c r="H16">
        <v>746</v>
      </c>
      <c r="I16">
        <v>8444</v>
      </c>
      <c r="J16">
        <v>1985</v>
      </c>
      <c r="K16">
        <v>7</v>
      </c>
      <c r="L16">
        <v>96</v>
      </c>
      <c r="M16" s="21">
        <v>32532</v>
      </c>
      <c r="N16" s="6">
        <v>30.1</v>
      </c>
    </row>
    <row r="17" spans="1:14" x14ac:dyDescent="0.2">
      <c r="C17" t="s">
        <v>465</v>
      </c>
      <c r="D17">
        <v>3123</v>
      </c>
      <c r="E17">
        <v>7257</v>
      </c>
      <c r="F17">
        <v>8132</v>
      </c>
      <c r="G17">
        <v>18</v>
      </c>
      <c r="H17">
        <v>265</v>
      </c>
      <c r="I17">
        <v>4486</v>
      </c>
      <c r="J17">
        <v>1026</v>
      </c>
      <c r="K17">
        <v>0</v>
      </c>
      <c r="L17">
        <v>0</v>
      </c>
      <c r="M17" s="21">
        <v>24307</v>
      </c>
      <c r="N17" s="6">
        <v>22.5</v>
      </c>
    </row>
    <row r="18" spans="1:14" x14ac:dyDescent="0.2">
      <c r="C18" t="s">
        <v>466</v>
      </c>
      <c r="D18">
        <v>16445</v>
      </c>
      <c r="E18">
        <v>21009</v>
      </c>
      <c r="F18">
        <v>15595</v>
      </c>
      <c r="G18">
        <v>37</v>
      </c>
      <c r="H18">
        <v>2104</v>
      </c>
      <c r="I18">
        <v>16063</v>
      </c>
      <c r="J18">
        <v>3863</v>
      </c>
      <c r="K18">
        <v>26</v>
      </c>
      <c r="L18">
        <v>133</v>
      </c>
      <c r="M18" s="21">
        <v>75274</v>
      </c>
      <c r="N18" s="6">
        <v>69.599999999999994</v>
      </c>
    </row>
    <row r="19" spans="1:14" x14ac:dyDescent="0.2">
      <c r="A19" t="s">
        <v>100</v>
      </c>
      <c r="B19" t="s">
        <v>170</v>
      </c>
      <c r="C19" t="s">
        <v>463</v>
      </c>
      <c r="D19">
        <v>1720</v>
      </c>
      <c r="E19">
        <v>2335</v>
      </c>
      <c r="F19">
        <v>249</v>
      </c>
      <c r="G19">
        <v>25</v>
      </c>
      <c r="H19">
        <v>1392</v>
      </c>
      <c r="I19">
        <v>2766</v>
      </c>
      <c r="J19">
        <v>1717</v>
      </c>
      <c r="K19">
        <v>5</v>
      </c>
      <c r="L19">
        <v>139</v>
      </c>
      <c r="M19" s="21">
        <v>10348</v>
      </c>
      <c r="N19" s="6">
        <v>19</v>
      </c>
    </row>
    <row r="20" spans="1:14" x14ac:dyDescent="0.2">
      <c r="C20" t="s">
        <v>464</v>
      </c>
      <c r="D20">
        <v>2609</v>
      </c>
      <c r="E20">
        <v>4961</v>
      </c>
      <c r="F20">
        <v>766</v>
      </c>
      <c r="G20">
        <v>0</v>
      </c>
      <c r="H20">
        <v>902</v>
      </c>
      <c r="I20">
        <v>2475</v>
      </c>
      <c r="J20">
        <v>1280</v>
      </c>
      <c r="K20">
        <v>5</v>
      </c>
      <c r="L20">
        <v>59</v>
      </c>
      <c r="M20" s="21">
        <v>13056</v>
      </c>
      <c r="N20" s="6">
        <v>24</v>
      </c>
    </row>
    <row r="21" spans="1:14" x14ac:dyDescent="0.2">
      <c r="C21" t="s">
        <v>465</v>
      </c>
      <c r="D21">
        <v>1572</v>
      </c>
      <c r="E21">
        <v>3391</v>
      </c>
      <c r="F21">
        <v>1621</v>
      </c>
      <c r="G21">
        <v>8</v>
      </c>
      <c r="H21">
        <v>390</v>
      </c>
      <c r="I21">
        <v>1075</v>
      </c>
      <c r="J21">
        <v>342</v>
      </c>
      <c r="K21">
        <v>0</v>
      </c>
      <c r="L21">
        <v>0</v>
      </c>
      <c r="M21" s="21">
        <v>8400</v>
      </c>
      <c r="N21" s="6">
        <v>15.4</v>
      </c>
    </row>
    <row r="22" spans="1:14" x14ac:dyDescent="0.2">
      <c r="C22" t="s">
        <v>466</v>
      </c>
      <c r="D22">
        <v>5901</v>
      </c>
      <c r="E22">
        <v>10687</v>
      </c>
      <c r="F22">
        <v>2636</v>
      </c>
      <c r="G22">
        <v>33</v>
      </c>
      <c r="H22">
        <v>2684</v>
      </c>
      <c r="I22">
        <v>6317</v>
      </c>
      <c r="J22">
        <v>3339</v>
      </c>
      <c r="K22">
        <v>9</v>
      </c>
      <c r="L22">
        <v>198</v>
      </c>
      <c r="M22" s="21">
        <v>31804</v>
      </c>
      <c r="N22" s="6">
        <v>58.4</v>
      </c>
    </row>
    <row r="23" spans="1:14" x14ac:dyDescent="0.2">
      <c r="B23" t="s">
        <v>221</v>
      </c>
      <c r="C23" t="s">
        <v>463</v>
      </c>
      <c r="D23">
        <v>891</v>
      </c>
      <c r="E23">
        <v>1671</v>
      </c>
      <c r="F23">
        <v>182</v>
      </c>
      <c r="G23">
        <v>9</v>
      </c>
      <c r="H23">
        <v>254</v>
      </c>
      <c r="I23">
        <v>1260</v>
      </c>
      <c r="J23">
        <v>177</v>
      </c>
      <c r="K23">
        <v>37</v>
      </c>
      <c r="L23">
        <v>32</v>
      </c>
      <c r="M23" s="21">
        <v>4512</v>
      </c>
      <c r="N23" s="6">
        <v>20.7</v>
      </c>
    </row>
    <row r="24" spans="1:14" x14ac:dyDescent="0.2">
      <c r="C24" t="s">
        <v>464</v>
      </c>
      <c r="D24">
        <v>340</v>
      </c>
      <c r="E24">
        <v>2560</v>
      </c>
      <c r="F24">
        <v>624</v>
      </c>
      <c r="G24">
        <v>0</v>
      </c>
      <c r="H24">
        <v>117</v>
      </c>
      <c r="I24">
        <v>1071</v>
      </c>
      <c r="J24">
        <v>111</v>
      </c>
      <c r="K24">
        <v>0</v>
      </c>
      <c r="L24">
        <v>9</v>
      </c>
      <c r="M24" s="21">
        <v>4833</v>
      </c>
      <c r="N24" s="6">
        <v>22.1</v>
      </c>
    </row>
    <row r="25" spans="1:14" x14ac:dyDescent="0.2">
      <c r="C25" t="s">
        <v>465</v>
      </c>
      <c r="D25">
        <v>151</v>
      </c>
      <c r="E25">
        <v>1864</v>
      </c>
      <c r="F25">
        <v>550</v>
      </c>
      <c r="G25">
        <v>0</v>
      </c>
      <c r="H25">
        <v>69</v>
      </c>
      <c r="I25">
        <v>492</v>
      </c>
      <c r="J25">
        <v>49</v>
      </c>
      <c r="K25">
        <v>0</v>
      </c>
      <c r="L25">
        <v>0</v>
      </c>
      <c r="M25" s="21">
        <v>3175</v>
      </c>
      <c r="N25" s="6">
        <v>14.5</v>
      </c>
    </row>
    <row r="26" spans="1:14" x14ac:dyDescent="0.2">
      <c r="C26" t="s">
        <v>466</v>
      </c>
      <c r="D26">
        <v>1382</v>
      </c>
      <c r="E26">
        <v>6095</v>
      </c>
      <c r="F26">
        <v>1356</v>
      </c>
      <c r="G26">
        <v>9</v>
      </c>
      <c r="H26">
        <v>440</v>
      </c>
      <c r="I26">
        <v>2823</v>
      </c>
      <c r="J26">
        <v>337</v>
      </c>
      <c r="K26">
        <v>37</v>
      </c>
      <c r="L26">
        <v>41</v>
      </c>
      <c r="M26" s="21">
        <v>12520</v>
      </c>
      <c r="N26" s="6">
        <v>57.3</v>
      </c>
    </row>
    <row r="27" spans="1:14" x14ac:dyDescent="0.2">
      <c r="B27" t="s">
        <v>107</v>
      </c>
      <c r="C27" t="s">
        <v>463</v>
      </c>
      <c r="D27">
        <v>2611</v>
      </c>
      <c r="E27">
        <v>4006</v>
      </c>
      <c r="F27">
        <v>431</v>
      </c>
      <c r="G27">
        <v>34</v>
      </c>
      <c r="H27">
        <v>1646</v>
      </c>
      <c r="I27">
        <v>4026</v>
      </c>
      <c r="J27">
        <v>1894</v>
      </c>
      <c r="K27">
        <v>42</v>
      </c>
      <c r="L27">
        <v>171</v>
      </c>
      <c r="M27" s="21">
        <v>14859</v>
      </c>
      <c r="N27" s="6">
        <v>19.5</v>
      </c>
    </row>
    <row r="28" spans="1:14" x14ac:dyDescent="0.2">
      <c r="C28" t="s">
        <v>464</v>
      </c>
      <c r="D28">
        <v>2949</v>
      </c>
      <c r="E28">
        <v>7521</v>
      </c>
      <c r="F28">
        <v>1390</v>
      </c>
      <c r="G28">
        <v>0</v>
      </c>
      <c r="H28">
        <v>1019</v>
      </c>
      <c r="I28">
        <v>3547</v>
      </c>
      <c r="J28">
        <v>1392</v>
      </c>
      <c r="K28">
        <v>5</v>
      </c>
      <c r="L28">
        <v>68</v>
      </c>
      <c r="M28" s="21">
        <v>17889</v>
      </c>
      <c r="N28" s="6">
        <v>23.4</v>
      </c>
    </row>
    <row r="29" spans="1:14" x14ac:dyDescent="0.2">
      <c r="C29" t="s">
        <v>465</v>
      </c>
      <c r="D29">
        <v>1724</v>
      </c>
      <c r="E29">
        <v>5256</v>
      </c>
      <c r="F29">
        <v>2171</v>
      </c>
      <c r="G29">
        <v>8</v>
      </c>
      <c r="H29">
        <v>459</v>
      </c>
      <c r="I29">
        <v>1567</v>
      </c>
      <c r="J29">
        <v>391</v>
      </c>
      <c r="K29">
        <v>0</v>
      </c>
      <c r="L29">
        <v>0</v>
      </c>
      <c r="M29" s="21">
        <v>11575</v>
      </c>
      <c r="N29" s="6">
        <v>15.2</v>
      </c>
    </row>
    <row r="30" spans="1:14" x14ac:dyDescent="0.2">
      <c r="C30" t="s">
        <v>466</v>
      </c>
      <c r="D30">
        <v>7283</v>
      </c>
      <c r="E30">
        <v>16782</v>
      </c>
      <c r="F30">
        <v>3992</v>
      </c>
      <c r="G30">
        <v>42</v>
      </c>
      <c r="H30">
        <v>3124</v>
      </c>
      <c r="I30">
        <v>9140</v>
      </c>
      <c r="J30">
        <v>3676</v>
      </c>
      <c r="K30">
        <v>47</v>
      </c>
      <c r="L30">
        <v>239</v>
      </c>
      <c r="M30" s="21">
        <v>44324</v>
      </c>
      <c r="N30" s="6">
        <v>58.1</v>
      </c>
    </row>
    <row r="31" spans="1:14" x14ac:dyDescent="0.2">
      <c r="A31" t="s">
        <v>101</v>
      </c>
      <c r="B31" t="s">
        <v>170</v>
      </c>
      <c r="C31" t="s">
        <v>463</v>
      </c>
      <c r="D31">
        <v>5750</v>
      </c>
      <c r="E31">
        <v>6242</v>
      </c>
      <c r="F31">
        <v>2435</v>
      </c>
      <c r="G31">
        <v>28</v>
      </c>
      <c r="H31">
        <v>2265</v>
      </c>
      <c r="I31">
        <v>4990</v>
      </c>
      <c r="J31">
        <v>2439</v>
      </c>
      <c r="K31">
        <v>16</v>
      </c>
      <c r="L31">
        <v>169</v>
      </c>
      <c r="M31" s="21">
        <v>24333</v>
      </c>
      <c r="N31" s="6">
        <v>17.7</v>
      </c>
    </row>
    <row r="32" spans="1:14" x14ac:dyDescent="0.2">
      <c r="C32" t="s">
        <v>464</v>
      </c>
      <c r="D32">
        <v>9600</v>
      </c>
      <c r="E32">
        <v>11454</v>
      </c>
      <c r="F32">
        <v>4290</v>
      </c>
      <c r="G32">
        <v>7</v>
      </c>
      <c r="H32">
        <v>1483</v>
      </c>
      <c r="I32">
        <v>8920</v>
      </c>
      <c r="J32">
        <v>2913</v>
      </c>
      <c r="K32">
        <v>8</v>
      </c>
      <c r="L32">
        <v>140</v>
      </c>
      <c r="M32" s="21">
        <v>38818</v>
      </c>
      <c r="N32" s="6">
        <v>28.2</v>
      </c>
    </row>
    <row r="33" spans="1:14" x14ac:dyDescent="0.2">
      <c r="C33" t="s">
        <v>465</v>
      </c>
      <c r="D33">
        <v>4206</v>
      </c>
      <c r="E33">
        <v>9076</v>
      </c>
      <c r="F33">
        <v>8185</v>
      </c>
      <c r="G33">
        <v>26</v>
      </c>
      <c r="H33">
        <v>611</v>
      </c>
      <c r="I33">
        <v>4243</v>
      </c>
      <c r="J33">
        <v>1161</v>
      </c>
      <c r="K33">
        <v>0</v>
      </c>
      <c r="L33">
        <v>0</v>
      </c>
      <c r="M33" s="21">
        <v>27509</v>
      </c>
      <c r="N33" s="6">
        <v>20</v>
      </c>
    </row>
    <row r="34" spans="1:14" x14ac:dyDescent="0.2">
      <c r="C34" t="s">
        <v>466</v>
      </c>
      <c r="D34">
        <v>19556</v>
      </c>
      <c r="E34">
        <v>26772</v>
      </c>
      <c r="F34">
        <v>14911</v>
      </c>
      <c r="G34">
        <v>62</v>
      </c>
      <c r="H34">
        <v>4359</v>
      </c>
      <c r="I34">
        <v>18154</v>
      </c>
      <c r="J34">
        <v>6513</v>
      </c>
      <c r="K34">
        <v>25</v>
      </c>
      <c r="L34">
        <v>309</v>
      </c>
      <c r="M34" s="21">
        <v>90660</v>
      </c>
      <c r="N34" s="6">
        <v>65.900000000000006</v>
      </c>
    </row>
    <row r="35" spans="1:14" x14ac:dyDescent="0.2">
      <c r="B35" t="s">
        <v>221</v>
      </c>
      <c r="C35" t="s">
        <v>463</v>
      </c>
      <c r="D35">
        <v>1978</v>
      </c>
      <c r="E35">
        <v>2998</v>
      </c>
      <c r="F35">
        <v>936</v>
      </c>
      <c r="G35">
        <v>17</v>
      </c>
      <c r="H35">
        <v>473</v>
      </c>
      <c r="I35">
        <v>2168</v>
      </c>
      <c r="J35">
        <v>307</v>
      </c>
      <c r="K35">
        <v>45</v>
      </c>
      <c r="L35">
        <v>39</v>
      </c>
      <c r="M35" s="21">
        <v>8962</v>
      </c>
      <c r="N35" s="6">
        <v>19.100000000000001</v>
      </c>
    </row>
    <row r="36" spans="1:14" x14ac:dyDescent="0.2">
      <c r="C36" t="s">
        <v>464</v>
      </c>
      <c r="D36">
        <v>1555</v>
      </c>
      <c r="E36">
        <v>4584</v>
      </c>
      <c r="F36">
        <v>1622</v>
      </c>
      <c r="G36">
        <v>0</v>
      </c>
      <c r="H36">
        <v>282</v>
      </c>
      <c r="I36">
        <v>3070</v>
      </c>
      <c r="J36">
        <v>463</v>
      </c>
      <c r="K36">
        <v>3</v>
      </c>
      <c r="L36">
        <v>24</v>
      </c>
      <c r="M36" s="21">
        <v>11603</v>
      </c>
      <c r="N36" s="6">
        <v>24.8</v>
      </c>
    </row>
    <row r="37" spans="1:14" x14ac:dyDescent="0.2">
      <c r="C37" t="s">
        <v>465</v>
      </c>
      <c r="D37">
        <v>640</v>
      </c>
      <c r="E37">
        <v>3436</v>
      </c>
      <c r="F37">
        <v>2118</v>
      </c>
      <c r="G37">
        <v>0</v>
      </c>
      <c r="H37">
        <v>113</v>
      </c>
      <c r="I37">
        <v>1810</v>
      </c>
      <c r="J37">
        <v>255</v>
      </c>
      <c r="K37">
        <v>0</v>
      </c>
      <c r="L37">
        <v>0</v>
      </c>
      <c r="M37" s="21">
        <v>8372</v>
      </c>
      <c r="N37" s="6">
        <v>17.899999999999999</v>
      </c>
    </row>
    <row r="38" spans="1:14" x14ac:dyDescent="0.2">
      <c r="C38" t="s">
        <v>466</v>
      </c>
      <c r="D38">
        <v>4173</v>
      </c>
      <c r="E38">
        <v>11019</v>
      </c>
      <c r="F38">
        <v>4676</v>
      </c>
      <c r="G38">
        <v>17</v>
      </c>
      <c r="H38">
        <v>868</v>
      </c>
      <c r="I38">
        <v>7049</v>
      </c>
      <c r="J38">
        <v>1025</v>
      </c>
      <c r="K38">
        <v>48</v>
      </c>
      <c r="L38">
        <v>63</v>
      </c>
      <c r="M38" s="21">
        <v>28937</v>
      </c>
      <c r="N38" s="6">
        <v>61.7</v>
      </c>
    </row>
    <row r="39" spans="1:14" x14ac:dyDescent="0.2">
      <c r="B39" t="s">
        <v>107</v>
      </c>
      <c r="C39" t="s">
        <v>463</v>
      </c>
      <c r="D39">
        <v>7728</v>
      </c>
      <c r="E39">
        <v>9240</v>
      </c>
      <c r="F39">
        <v>3371</v>
      </c>
      <c r="G39">
        <v>45</v>
      </c>
      <c r="H39">
        <v>2737</v>
      </c>
      <c r="I39">
        <v>7159</v>
      </c>
      <c r="J39">
        <v>2746</v>
      </c>
      <c r="K39">
        <v>61</v>
      </c>
      <c r="L39">
        <v>208</v>
      </c>
      <c r="M39" s="21">
        <v>33295</v>
      </c>
      <c r="N39" s="6">
        <v>18.100000000000001</v>
      </c>
    </row>
    <row r="40" spans="1:14" x14ac:dyDescent="0.2">
      <c r="C40" t="s">
        <v>464</v>
      </c>
      <c r="D40">
        <v>11154</v>
      </c>
      <c r="E40">
        <v>16038</v>
      </c>
      <c r="F40">
        <v>5913</v>
      </c>
      <c r="G40">
        <v>7</v>
      </c>
      <c r="H40">
        <v>1765</v>
      </c>
      <c r="I40">
        <v>11990</v>
      </c>
      <c r="J40">
        <v>3376</v>
      </c>
      <c r="K40">
        <v>12</v>
      </c>
      <c r="L40">
        <v>164</v>
      </c>
      <c r="M40" s="21">
        <v>50421</v>
      </c>
      <c r="N40" s="6">
        <v>27.3</v>
      </c>
    </row>
    <row r="41" spans="1:14" x14ac:dyDescent="0.2">
      <c r="C41" t="s">
        <v>465</v>
      </c>
      <c r="D41">
        <v>4846</v>
      </c>
      <c r="E41">
        <v>12512</v>
      </c>
      <c r="F41">
        <v>10303</v>
      </c>
      <c r="G41">
        <v>26</v>
      </c>
      <c r="H41">
        <v>724</v>
      </c>
      <c r="I41">
        <v>6053</v>
      </c>
      <c r="J41">
        <v>1416</v>
      </c>
      <c r="K41">
        <v>0</v>
      </c>
      <c r="L41">
        <v>0</v>
      </c>
      <c r="M41" s="21">
        <v>35882</v>
      </c>
      <c r="N41" s="6">
        <v>19.5</v>
      </c>
    </row>
    <row r="42" spans="1:14" x14ac:dyDescent="0.2">
      <c r="C42" t="s">
        <v>466</v>
      </c>
      <c r="D42">
        <v>23729</v>
      </c>
      <c r="E42">
        <v>37791</v>
      </c>
      <c r="F42">
        <v>19586</v>
      </c>
      <c r="G42">
        <v>79</v>
      </c>
      <c r="H42">
        <v>5227</v>
      </c>
      <c r="I42">
        <v>25203</v>
      </c>
      <c r="J42">
        <v>7539</v>
      </c>
      <c r="K42">
        <v>73</v>
      </c>
      <c r="L42">
        <v>372</v>
      </c>
      <c r="M42" s="21">
        <v>119598</v>
      </c>
      <c r="N42" s="6">
        <v>64.8</v>
      </c>
    </row>
    <row r="44" spans="1:14" x14ac:dyDescent="0.2">
      <c r="A44" s="11" t="s">
        <v>459</v>
      </c>
      <c r="M44"/>
      <c r="N44" s="6"/>
    </row>
    <row r="45" spans="1:14" x14ac:dyDescent="0.2">
      <c r="A45" s="11" t="s">
        <v>460</v>
      </c>
      <c r="M45"/>
      <c r="N45" s="6"/>
    </row>
    <row r="46" spans="1:14" x14ac:dyDescent="0.2">
      <c r="A46" s="11"/>
      <c r="M46"/>
      <c r="N46" s="6"/>
    </row>
    <row r="49" spans="1:25" x14ac:dyDescent="0.2">
      <c r="A49" s="22"/>
    </row>
    <row r="50" spans="1:25" x14ac:dyDescent="0.2">
      <c r="A50" s="22" t="s">
        <v>461</v>
      </c>
    </row>
    <row r="51" spans="1:25" x14ac:dyDescent="0.2">
      <c r="A51" s="22"/>
    </row>
    <row r="52" spans="1:25" x14ac:dyDescent="0.2">
      <c r="A52" s="19" t="s">
        <v>116</v>
      </c>
      <c r="B52" s="19" t="s">
        <v>403</v>
      </c>
      <c r="C52" s="19" t="s">
        <v>462</v>
      </c>
      <c r="D52" s="165" t="s">
        <v>448</v>
      </c>
      <c r="E52" s="165"/>
      <c r="F52" s="165"/>
      <c r="G52" s="165"/>
      <c r="H52" s="165"/>
      <c r="I52" s="165"/>
      <c r="J52" s="165"/>
      <c r="K52" s="165"/>
      <c r="L52" s="165"/>
      <c r="M52" s="165" t="s">
        <v>107</v>
      </c>
      <c r="N52" s="165"/>
    </row>
    <row r="53" spans="1:25" ht="82.5" customHeight="1" x14ac:dyDescent="0.2">
      <c r="D53" s="137" t="s">
        <v>429</v>
      </c>
      <c r="E53" s="137" t="s">
        <v>431</v>
      </c>
      <c r="F53" s="137" t="s">
        <v>432</v>
      </c>
      <c r="G53" s="137" t="s">
        <v>457</v>
      </c>
      <c r="H53" s="137" t="s">
        <v>433</v>
      </c>
      <c r="I53" s="137" t="s">
        <v>434</v>
      </c>
      <c r="J53" s="137" t="s">
        <v>435</v>
      </c>
      <c r="K53" s="137" t="s">
        <v>436</v>
      </c>
      <c r="L53" s="137" t="s">
        <v>458</v>
      </c>
      <c r="M53" s="165" t="s">
        <v>0</v>
      </c>
      <c r="N53" s="182" t="s">
        <v>441</v>
      </c>
    </row>
    <row r="54" spans="1:25" ht="14.25" x14ac:dyDescent="0.2">
      <c r="C54" s="10"/>
      <c r="D54" s="183" t="s">
        <v>0</v>
      </c>
      <c r="E54" s="183"/>
      <c r="F54" s="183"/>
      <c r="G54" s="183"/>
      <c r="H54" s="183"/>
      <c r="I54" s="183"/>
      <c r="J54" s="183"/>
      <c r="K54" s="183"/>
      <c r="L54" s="183"/>
      <c r="M54" s="165"/>
      <c r="N54" s="182"/>
      <c r="Y54" s="44"/>
    </row>
    <row r="55" spans="1:25" x14ac:dyDescent="0.2">
      <c r="A55" t="s">
        <v>99</v>
      </c>
      <c r="B55" t="s">
        <v>134</v>
      </c>
      <c r="C55" t="s">
        <v>463</v>
      </c>
      <c r="D55">
        <v>4354</v>
      </c>
      <c r="E55">
        <v>3835</v>
      </c>
      <c r="F55">
        <v>2293</v>
      </c>
      <c r="G55">
        <v>7</v>
      </c>
      <c r="H55">
        <v>863</v>
      </c>
      <c r="I55">
        <v>2696</v>
      </c>
      <c r="J55">
        <v>594</v>
      </c>
      <c r="K55">
        <v>19</v>
      </c>
      <c r="L55">
        <v>22</v>
      </c>
      <c r="M55" s="21">
        <v>14683</v>
      </c>
      <c r="N55" s="6">
        <v>17.899999999999999</v>
      </c>
    </row>
    <row r="56" spans="1:25" x14ac:dyDescent="0.2">
      <c r="C56" t="s">
        <v>464</v>
      </c>
      <c r="D56">
        <v>6590</v>
      </c>
      <c r="E56">
        <v>6295</v>
      </c>
      <c r="F56">
        <v>3406</v>
      </c>
      <c r="G56">
        <v>7</v>
      </c>
      <c r="H56">
        <v>621</v>
      </c>
      <c r="I56">
        <v>7329</v>
      </c>
      <c r="J56">
        <v>1402</v>
      </c>
      <c r="K56">
        <v>3</v>
      </c>
      <c r="L56">
        <v>52</v>
      </c>
      <c r="M56" s="21">
        <v>25705</v>
      </c>
      <c r="N56" s="6">
        <v>31.3</v>
      </c>
    </row>
    <row r="57" spans="1:25" x14ac:dyDescent="0.2">
      <c r="C57" t="s">
        <v>465</v>
      </c>
      <c r="D57">
        <v>2210</v>
      </c>
      <c r="E57">
        <v>5236</v>
      </c>
      <c r="F57">
        <v>5934</v>
      </c>
      <c r="G57">
        <v>18</v>
      </c>
      <c r="H57">
        <v>211</v>
      </c>
      <c r="I57">
        <v>3814</v>
      </c>
      <c r="J57">
        <v>707</v>
      </c>
      <c r="K57">
        <v>0</v>
      </c>
      <c r="L57">
        <v>0</v>
      </c>
      <c r="M57" s="21">
        <v>18131</v>
      </c>
      <c r="N57" s="6">
        <v>22.1</v>
      </c>
    </row>
    <row r="58" spans="1:25" x14ac:dyDescent="0.2">
      <c r="C58" t="s">
        <v>466</v>
      </c>
      <c r="D58">
        <v>13153</v>
      </c>
      <c r="E58">
        <v>15365</v>
      </c>
      <c r="F58">
        <v>11632</v>
      </c>
      <c r="G58">
        <v>33</v>
      </c>
      <c r="H58">
        <v>1696</v>
      </c>
      <c r="I58">
        <v>13840</v>
      </c>
      <c r="J58">
        <v>2703</v>
      </c>
      <c r="K58">
        <v>22</v>
      </c>
      <c r="L58">
        <v>74</v>
      </c>
      <c r="M58" s="21">
        <v>58519</v>
      </c>
      <c r="N58" s="6">
        <v>71.3</v>
      </c>
    </row>
    <row r="59" spans="1:25" x14ac:dyDescent="0.2">
      <c r="B59" t="s">
        <v>135</v>
      </c>
      <c r="C59" t="s">
        <v>463</v>
      </c>
      <c r="D59">
        <v>259</v>
      </c>
      <c r="E59">
        <v>316</v>
      </c>
      <c r="F59">
        <v>157</v>
      </c>
      <c r="G59">
        <v>0</v>
      </c>
      <c r="H59">
        <v>119</v>
      </c>
      <c r="I59">
        <v>167</v>
      </c>
      <c r="J59">
        <v>140</v>
      </c>
      <c r="K59">
        <v>0</v>
      </c>
      <c r="L59">
        <v>3</v>
      </c>
      <c r="M59" s="21">
        <v>1163</v>
      </c>
      <c r="N59" s="6">
        <v>16.7</v>
      </c>
    </row>
    <row r="60" spans="1:25" x14ac:dyDescent="0.2">
      <c r="C60" t="s">
        <v>464</v>
      </c>
      <c r="D60">
        <v>453</v>
      </c>
      <c r="E60">
        <v>628</v>
      </c>
      <c r="F60">
        <v>278</v>
      </c>
      <c r="G60">
        <v>0</v>
      </c>
      <c r="H60">
        <v>51</v>
      </c>
      <c r="I60">
        <v>448</v>
      </c>
      <c r="J60">
        <v>287</v>
      </c>
      <c r="K60">
        <v>4</v>
      </c>
      <c r="L60">
        <v>7</v>
      </c>
      <c r="M60" s="21">
        <v>2156</v>
      </c>
      <c r="N60" s="6">
        <v>30.9</v>
      </c>
    </row>
    <row r="61" spans="1:25" x14ac:dyDescent="0.2">
      <c r="C61" t="s">
        <v>465</v>
      </c>
      <c r="D61">
        <v>173</v>
      </c>
      <c r="E61">
        <v>422</v>
      </c>
      <c r="F61">
        <v>476</v>
      </c>
      <c r="G61">
        <v>0</v>
      </c>
      <c r="H61">
        <v>18</v>
      </c>
      <c r="I61">
        <v>249</v>
      </c>
      <c r="J61">
        <v>125</v>
      </c>
      <c r="K61">
        <v>0</v>
      </c>
      <c r="L61">
        <v>0</v>
      </c>
      <c r="M61" s="21">
        <v>1463</v>
      </c>
      <c r="N61" s="6">
        <v>21</v>
      </c>
    </row>
    <row r="62" spans="1:25" x14ac:dyDescent="0.2">
      <c r="C62" t="s">
        <v>466</v>
      </c>
      <c r="D62">
        <v>885</v>
      </c>
      <c r="E62">
        <v>1366</v>
      </c>
      <c r="F62">
        <v>912</v>
      </c>
      <c r="G62">
        <v>0</v>
      </c>
      <c r="H62">
        <v>189</v>
      </c>
      <c r="I62">
        <v>865</v>
      </c>
      <c r="J62">
        <v>552</v>
      </c>
      <c r="K62">
        <v>4</v>
      </c>
      <c r="L62">
        <v>10</v>
      </c>
      <c r="M62" s="21">
        <v>4782</v>
      </c>
      <c r="N62" s="6">
        <v>68.5</v>
      </c>
    </row>
    <row r="63" spans="1:25" x14ac:dyDescent="0.2">
      <c r="B63" t="s">
        <v>136</v>
      </c>
      <c r="C63" t="s">
        <v>463</v>
      </c>
      <c r="D63">
        <v>377</v>
      </c>
      <c r="E63">
        <v>687</v>
      </c>
      <c r="F63">
        <v>407</v>
      </c>
      <c r="G63">
        <v>0</v>
      </c>
      <c r="H63">
        <v>87</v>
      </c>
      <c r="I63">
        <v>205</v>
      </c>
      <c r="J63">
        <v>66</v>
      </c>
      <c r="K63">
        <v>0</v>
      </c>
      <c r="L63">
        <v>12</v>
      </c>
      <c r="M63" s="21">
        <v>1841</v>
      </c>
      <c r="N63" s="6">
        <v>14.5</v>
      </c>
    </row>
    <row r="64" spans="1:25" x14ac:dyDescent="0.2">
      <c r="C64" t="s">
        <v>464</v>
      </c>
      <c r="D64">
        <v>865</v>
      </c>
      <c r="E64">
        <v>950</v>
      </c>
      <c r="F64">
        <v>509</v>
      </c>
      <c r="G64">
        <v>0</v>
      </c>
      <c r="H64">
        <v>56</v>
      </c>
      <c r="I64">
        <v>514</v>
      </c>
      <c r="J64">
        <v>154</v>
      </c>
      <c r="K64">
        <v>0</v>
      </c>
      <c r="L64">
        <v>11</v>
      </c>
      <c r="M64" s="21">
        <v>3060</v>
      </c>
      <c r="N64" s="6">
        <v>24.1</v>
      </c>
    </row>
    <row r="65" spans="1:14" x14ac:dyDescent="0.2">
      <c r="C65" t="s">
        <v>465</v>
      </c>
      <c r="D65">
        <v>508</v>
      </c>
      <c r="E65">
        <v>950</v>
      </c>
      <c r="F65">
        <v>1208</v>
      </c>
      <c r="G65">
        <v>0</v>
      </c>
      <c r="H65">
        <v>22</v>
      </c>
      <c r="I65">
        <v>330</v>
      </c>
      <c r="J65">
        <v>102</v>
      </c>
      <c r="K65">
        <v>0</v>
      </c>
      <c r="L65">
        <v>0</v>
      </c>
      <c r="M65" s="21">
        <v>3119</v>
      </c>
      <c r="N65" s="6">
        <v>24.6</v>
      </c>
    </row>
    <row r="66" spans="1:14" x14ac:dyDescent="0.2">
      <c r="C66" t="s">
        <v>466</v>
      </c>
      <c r="D66">
        <v>1750</v>
      </c>
      <c r="E66">
        <v>2587</v>
      </c>
      <c r="F66">
        <v>2124</v>
      </c>
      <c r="G66">
        <v>0</v>
      </c>
      <c r="H66">
        <v>165</v>
      </c>
      <c r="I66">
        <v>1049</v>
      </c>
      <c r="J66">
        <v>323</v>
      </c>
      <c r="K66">
        <v>0</v>
      </c>
      <c r="L66">
        <v>23</v>
      </c>
      <c r="M66" s="21">
        <v>8020</v>
      </c>
      <c r="N66" s="6">
        <v>63.2</v>
      </c>
    </row>
    <row r="67" spans="1:14" x14ac:dyDescent="0.2">
      <c r="B67" t="s">
        <v>137</v>
      </c>
      <c r="C67" t="s">
        <v>463</v>
      </c>
      <c r="D67">
        <v>128</v>
      </c>
      <c r="E67">
        <v>397</v>
      </c>
      <c r="F67">
        <v>83</v>
      </c>
      <c r="G67">
        <v>4</v>
      </c>
      <c r="H67">
        <v>22</v>
      </c>
      <c r="I67">
        <v>64</v>
      </c>
      <c r="J67">
        <v>53</v>
      </c>
      <c r="K67">
        <v>0</v>
      </c>
      <c r="L67">
        <v>0</v>
      </c>
      <c r="M67" s="21">
        <v>750</v>
      </c>
      <c r="N67" s="6">
        <v>11.7</v>
      </c>
    </row>
    <row r="68" spans="1:14" x14ac:dyDescent="0.2">
      <c r="C68" t="s">
        <v>464</v>
      </c>
      <c r="D68">
        <v>297</v>
      </c>
      <c r="E68">
        <v>646</v>
      </c>
      <c r="F68">
        <v>329</v>
      </c>
      <c r="G68">
        <v>0</v>
      </c>
      <c r="H68">
        <v>18</v>
      </c>
      <c r="I68">
        <v>152</v>
      </c>
      <c r="J68">
        <v>141</v>
      </c>
      <c r="K68">
        <v>0</v>
      </c>
      <c r="L68">
        <v>26</v>
      </c>
      <c r="M68" s="21">
        <v>1610</v>
      </c>
      <c r="N68" s="6">
        <v>25.1</v>
      </c>
    </row>
    <row r="69" spans="1:14" x14ac:dyDescent="0.2">
      <c r="C69" t="s">
        <v>465</v>
      </c>
      <c r="D69">
        <v>232</v>
      </c>
      <c r="E69">
        <v>648</v>
      </c>
      <c r="F69">
        <v>514</v>
      </c>
      <c r="G69">
        <v>0</v>
      </c>
      <c r="H69">
        <v>14</v>
      </c>
      <c r="I69">
        <v>93</v>
      </c>
      <c r="J69">
        <v>92</v>
      </c>
      <c r="K69">
        <v>0</v>
      </c>
      <c r="L69">
        <v>0</v>
      </c>
      <c r="M69" s="21">
        <v>1594</v>
      </c>
      <c r="N69" s="6">
        <v>24.8</v>
      </c>
    </row>
    <row r="70" spans="1:14" x14ac:dyDescent="0.2">
      <c r="C70" t="s">
        <v>466</v>
      </c>
      <c r="D70">
        <v>657</v>
      </c>
      <c r="E70">
        <v>1691</v>
      </c>
      <c r="F70">
        <v>926</v>
      </c>
      <c r="G70">
        <v>4</v>
      </c>
      <c r="H70">
        <v>54</v>
      </c>
      <c r="I70">
        <v>310</v>
      </c>
      <c r="J70">
        <v>286</v>
      </c>
      <c r="K70">
        <v>0</v>
      </c>
      <c r="L70">
        <v>26</v>
      </c>
      <c r="M70" s="21">
        <v>3954</v>
      </c>
      <c r="N70" s="6">
        <v>61.5</v>
      </c>
    </row>
    <row r="71" spans="1:14" x14ac:dyDescent="0.2">
      <c r="B71" t="s">
        <v>107</v>
      </c>
      <c r="C71" t="s">
        <v>463</v>
      </c>
      <c r="D71">
        <v>5117</v>
      </c>
      <c r="E71">
        <v>5235</v>
      </c>
      <c r="F71">
        <v>2940</v>
      </c>
      <c r="G71">
        <v>11</v>
      </c>
      <c r="H71">
        <v>1092</v>
      </c>
      <c r="I71">
        <v>3133</v>
      </c>
      <c r="J71">
        <v>853</v>
      </c>
      <c r="K71">
        <v>19</v>
      </c>
      <c r="L71">
        <v>37</v>
      </c>
      <c r="M71" s="21">
        <v>18436</v>
      </c>
      <c r="N71" s="6">
        <v>17</v>
      </c>
    </row>
    <row r="72" spans="1:14" x14ac:dyDescent="0.2">
      <c r="C72" t="s">
        <v>464</v>
      </c>
      <c r="D72">
        <v>8205</v>
      </c>
      <c r="E72">
        <v>8518</v>
      </c>
      <c r="F72">
        <v>4523</v>
      </c>
      <c r="G72">
        <v>7</v>
      </c>
      <c r="H72">
        <v>746</v>
      </c>
      <c r="I72">
        <v>8444</v>
      </c>
      <c r="J72">
        <v>1985</v>
      </c>
      <c r="K72">
        <v>7</v>
      </c>
      <c r="L72">
        <v>96</v>
      </c>
      <c r="M72" s="21">
        <v>32532</v>
      </c>
      <c r="N72" s="6">
        <v>30.1</v>
      </c>
    </row>
    <row r="73" spans="1:14" x14ac:dyDescent="0.2">
      <c r="C73" t="s">
        <v>465</v>
      </c>
      <c r="D73">
        <v>3123</v>
      </c>
      <c r="E73">
        <v>7257</v>
      </c>
      <c r="F73">
        <v>8132</v>
      </c>
      <c r="G73">
        <v>18</v>
      </c>
      <c r="H73">
        <v>265</v>
      </c>
      <c r="I73">
        <v>4486</v>
      </c>
      <c r="J73">
        <v>1026</v>
      </c>
      <c r="K73">
        <v>0</v>
      </c>
      <c r="L73">
        <v>0</v>
      </c>
      <c r="M73" s="21">
        <v>24307</v>
      </c>
      <c r="N73" s="6">
        <v>22.5</v>
      </c>
    </row>
    <row r="74" spans="1:14" x14ac:dyDescent="0.2">
      <c r="C74" t="s">
        <v>466</v>
      </c>
      <c r="D74">
        <v>16445</v>
      </c>
      <c r="E74">
        <v>21009</v>
      </c>
      <c r="F74">
        <v>15595</v>
      </c>
      <c r="G74">
        <v>37</v>
      </c>
      <c r="H74">
        <v>2104</v>
      </c>
      <c r="I74">
        <v>16063</v>
      </c>
      <c r="J74">
        <v>3863</v>
      </c>
      <c r="K74">
        <v>26</v>
      </c>
      <c r="L74">
        <v>133</v>
      </c>
      <c r="M74" s="21">
        <v>75274</v>
      </c>
      <c r="N74" s="6">
        <v>69.599999999999994</v>
      </c>
    </row>
    <row r="75" spans="1:14" x14ac:dyDescent="0.2">
      <c r="A75" t="s">
        <v>100</v>
      </c>
      <c r="B75" t="s">
        <v>134</v>
      </c>
      <c r="C75" t="s">
        <v>463</v>
      </c>
      <c r="D75">
        <v>1617</v>
      </c>
      <c r="E75">
        <v>2314</v>
      </c>
      <c r="F75">
        <v>313</v>
      </c>
      <c r="G75">
        <v>22</v>
      </c>
      <c r="H75">
        <v>660</v>
      </c>
      <c r="I75">
        <v>2245</v>
      </c>
      <c r="J75">
        <v>405</v>
      </c>
      <c r="K75">
        <v>30</v>
      </c>
      <c r="L75">
        <v>107</v>
      </c>
      <c r="M75" s="21">
        <v>7712</v>
      </c>
      <c r="N75" s="6">
        <v>20.100000000000001</v>
      </c>
    </row>
    <row r="76" spans="1:14" x14ac:dyDescent="0.2">
      <c r="C76" t="s">
        <v>464</v>
      </c>
      <c r="D76">
        <v>1833</v>
      </c>
      <c r="E76">
        <v>3701</v>
      </c>
      <c r="F76">
        <v>820</v>
      </c>
      <c r="G76">
        <v>0</v>
      </c>
      <c r="H76">
        <v>414</v>
      </c>
      <c r="I76">
        <v>2571</v>
      </c>
      <c r="J76">
        <v>622</v>
      </c>
      <c r="K76">
        <v>5</v>
      </c>
      <c r="L76">
        <v>17</v>
      </c>
      <c r="M76" s="21">
        <v>9983</v>
      </c>
      <c r="N76" s="6">
        <v>26</v>
      </c>
    </row>
    <row r="77" spans="1:14" x14ac:dyDescent="0.2">
      <c r="C77" t="s">
        <v>465</v>
      </c>
      <c r="D77">
        <v>916</v>
      </c>
      <c r="E77">
        <v>2704</v>
      </c>
      <c r="F77">
        <v>1376</v>
      </c>
      <c r="G77">
        <v>0</v>
      </c>
      <c r="H77">
        <v>172</v>
      </c>
      <c r="I77">
        <v>1132</v>
      </c>
      <c r="J77">
        <v>213</v>
      </c>
      <c r="K77">
        <v>0</v>
      </c>
      <c r="L77">
        <v>0</v>
      </c>
      <c r="M77" s="21">
        <v>6514</v>
      </c>
      <c r="N77" s="6">
        <v>17</v>
      </c>
    </row>
    <row r="78" spans="1:14" x14ac:dyDescent="0.2">
      <c r="C78" t="s">
        <v>466</v>
      </c>
      <c r="D78">
        <v>4366</v>
      </c>
      <c r="E78">
        <v>8719</v>
      </c>
      <c r="F78">
        <v>2510</v>
      </c>
      <c r="G78">
        <v>22</v>
      </c>
      <c r="H78">
        <v>1246</v>
      </c>
      <c r="I78">
        <v>5948</v>
      </c>
      <c r="J78">
        <v>1240</v>
      </c>
      <c r="K78">
        <v>34</v>
      </c>
      <c r="L78">
        <v>124</v>
      </c>
      <c r="M78" s="21">
        <v>24209</v>
      </c>
      <c r="N78" s="6">
        <v>63</v>
      </c>
    </row>
    <row r="79" spans="1:14" x14ac:dyDescent="0.2">
      <c r="B79" t="s">
        <v>135</v>
      </c>
      <c r="C79" t="s">
        <v>463</v>
      </c>
      <c r="D79">
        <v>133</v>
      </c>
      <c r="E79">
        <v>241</v>
      </c>
      <c r="F79">
        <v>9</v>
      </c>
      <c r="G79">
        <v>5</v>
      </c>
      <c r="H79">
        <v>131</v>
      </c>
      <c r="I79">
        <v>512</v>
      </c>
      <c r="J79">
        <v>59</v>
      </c>
      <c r="K79">
        <v>8</v>
      </c>
      <c r="L79">
        <v>0</v>
      </c>
      <c r="M79" s="21">
        <v>1097</v>
      </c>
      <c r="N79" s="6">
        <v>22.1</v>
      </c>
    </row>
    <row r="80" spans="1:14" x14ac:dyDescent="0.2">
      <c r="C80" t="s">
        <v>464</v>
      </c>
      <c r="D80">
        <v>180</v>
      </c>
      <c r="E80">
        <v>523</v>
      </c>
      <c r="F80">
        <v>112</v>
      </c>
      <c r="G80">
        <v>0</v>
      </c>
      <c r="H80">
        <v>136</v>
      </c>
      <c r="I80">
        <v>178</v>
      </c>
      <c r="J80">
        <v>68</v>
      </c>
      <c r="K80">
        <v>0</v>
      </c>
      <c r="L80">
        <v>0</v>
      </c>
      <c r="M80" s="21">
        <v>1196</v>
      </c>
      <c r="N80" s="6">
        <v>24.2</v>
      </c>
    </row>
    <row r="81" spans="1:14" x14ac:dyDescent="0.2">
      <c r="C81" t="s">
        <v>465</v>
      </c>
      <c r="D81">
        <v>80</v>
      </c>
      <c r="E81">
        <v>308</v>
      </c>
      <c r="F81">
        <v>122</v>
      </c>
      <c r="G81">
        <v>0</v>
      </c>
      <c r="H81">
        <v>26</v>
      </c>
      <c r="I81">
        <v>65</v>
      </c>
      <c r="J81">
        <v>18</v>
      </c>
      <c r="K81">
        <v>0</v>
      </c>
      <c r="L81">
        <v>0</v>
      </c>
      <c r="M81" s="21">
        <v>619</v>
      </c>
      <c r="N81" s="6">
        <v>12.5</v>
      </c>
    </row>
    <row r="82" spans="1:14" x14ac:dyDescent="0.2">
      <c r="C82" t="s">
        <v>466</v>
      </c>
      <c r="D82">
        <v>392</v>
      </c>
      <c r="E82">
        <v>1072</v>
      </c>
      <c r="F82">
        <v>243</v>
      </c>
      <c r="G82">
        <v>5</v>
      </c>
      <c r="H82">
        <v>293</v>
      </c>
      <c r="I82">
        <v>755</v>
      </c>
      <c r="J82">
        <v>145</v>
      </c>
      <c r="K82">
        <v>8</v>
      </c>
      <c r="L82">
        <v>0</v>
      </c>
      <c r="M82" s="21">
        <v>2912</v>
      </c>
      <c r="N82" s="6">
        <v>58.8</v>
      </c>
    </row>
    <row r="83" spans="1:14" x14ac:dyDescent="0.2">
      <c r="B83" t="s">
        <v>136</v>
      </c>
      <c r="C83" t="s">
        <v>463</v>
      </c>
      <c r="D83">
        <v>180</v>
      </c>
      <c r="E83">
        <v>292</v>
      </c>
      <c r="F83">
        <v>35</v>
      </c>
      <c r="G83">
        <v>0</v>
      </c>
      <c r="H83">
        <v>44</v>
      </c>
      <c r="I83">
        <v>124</v>
      </c>
      <c r="J83">
        <v>5</v>
      </c>
      <c r="K83">
        <v>5</v>
      </c>
      <c r="L83">
        <v>0</v>
      </c>
      <c r="M83" s="21">
        <v>685</v>
      </c>
      <c r="N83" s="6">
        <v>15.8</v>
      </c>
    </row>
    <row r="84" spans="1:14" x14ac:dyDescent="0.2">
      <c r="C84" t="s">
        <v>464</v>
      </c>
      <c r="D84">
        <v>182</v>
      </c>
      <c r="E84">
        <v>627</v>
      </c>
      <c r="F84">
        <v>126</v>
      </c>
      <c r="G84">
        <v>0</v>
      </c>
      <c r="H84">
        <v>48</v>
      </c>
      <c r="I84">
        <v>136</v>
      </c>
      <c r="J84">
        <v>70</v>
      </c>
      <c r="K84">
        <v>0</v>
      </c>
      <c r="L84">
        <v>5</v>
      </c>
      <c r="M84" s="21">
        <v>1192</v>
      </c>
      <c r="N84" s="6">
        <v>27.4</v>
      </c>
    </row>
    <row r="85" spans="1:14" x14ac:dyDescent="0.2">
      <c r="C85" t="s">
        <v>465</v>
      </c>
      <c r="D85">
        <v>120</v>
      </c>
      <c r="E85">
        <v>266</v>
      </c>
      <c r="F85">
        <v>191</v>
      </c>
      <c r="G85">
        <v>0</v>
      </c>
      <c r="H85">
        <v>0</v>
      </c>
      <c r="I85">
        <v>95</v>
      </c>
      <c r="J85">
        <v>25</v>
      </c>
      <c r="K85">
        <v>0</v>
      </c>
      <c r="L85">
        <v>0</v>
      </c>
      <c r="M85" s="21">
        <v>698</v>
      </c>
      <c r="N85" s="6">
        <v>16.100000000000001</v>
      </c>
    </row>
    <row r="86" spans="1:14" x14ac:dyDescent="0.2">
      <c r="C86" t="s">
        <v>466</v>
      </c>
      <c r="D86">
        <v>483</v>
      </c>
      <c r="E86">
        <v>1185</v>
      </c>
      <c r="F86">
        <v>352</v>
      </c>
      <c r="G86">
        <v>0</v>
      </c>
      <c r="H86">
        <v>92</v>
      </c>
      <c r="I86">
        <v>355</v>
      </c>
      <c r="J86">
        <v>100</v>
      </c>
      <c r="K86">
        <v>5</v>
      </c>
      <c r="L86">
        <v>5</v>
      </c>
      <c r="M86" s="21">
        <v>2575</v>
      </c>
      <c r="N86" s="6">
        <v>59.3</v>
      </c>
    </row>
    <row r="87" spans="1:14" x14ac:dyDescent="0.2">
      <c r="B87" t="s">
        <v>137</v>
      </c>
      <c r="C87" t="s">
        <v>463</v>
      </c>
      <c r="D87">
        <v>680</v>
      </c>
      <c r="E87">
        <v>1159</v>
      </c>
      <c r="F87">
        <v>74</v>
      </c>
      <c r="G87">
        <v>8</v>
      </c>
      <c r="H87">
        <v>811</v>
      </c>
      <c r="I87">
        <v>1145</v>
      </c>
      <c r="J87">
        <v>1425</v>
      </c>
      <c r="K87">
        <v>0</v>
      </c>
      <c r="L87">
        <v>63</v>
      </c>
      <c r="M87" s="21">
        <v>5366</v>
      </c>
      <c r="N87" s="6">
        <v>18.8</v>
      </c>
    </row>
    <row r="88" spans="1:14" x14ac:dyDescent="0.2">
      <c r="C88" t="s">
        <v>464</v>
      </c>
      <c r="D88">
        <v>755</v>
      </c>
      <c r="E88">
        <v>2670</v>
      </c>
      <c r="F88">
        <v>332</v>
      </c>
      <c r="G88">
        <v>0</v>
      </c>
      <c r="H88">
        <v>421</v>
      </c>
      <c r="I88">
        <v>662</v>
      </c>
      <c r="J88">
        <v>631</v>
      </c>
      <c r="K88">
        <v>0</v>
      </c>
      <c r="L88">
        <v>46</v>
      </c>
      <c r="M88" s="21">
        <v>5517</v>
      </c>
      <c r="N88" s="6">
        <v>19.3</v>
      </c>
    </row>
    <row r="89" spans="1:14" x14ac:dyDescent="0.2">
      <c r="C89" t="s">
        <v>465</v>
      </c>
      <c r="D89">
        <v>607</v>
      </c>
      <c r="E89">
        <v>1978</v>
      </c>
      <c r="F89">
        <v>481</v>
      </c>
      <c r="G89">
        <v>8</v>
      </c>
      <c r="H89">
        <v>261</v>
      </c>
      <c r="I89">
        <v>275</v>
      </c>
      <c r="J89">
        <v>134</v>
      </c>
      <c r="K89">
        <v>0</v>
      </c>
      <c r="L89">
        <v>0</v>
      </c>
      <c r="M89" s="21">
        <v>3744</v>
      </c>
      <c r="N89" s="6">
        <v>13.1</v>
      </c>
    </row>
    <row r="90" spans="1:14" x14ac:dyDescent="0.2">
      <c r="C90" t="s">
        <v>466</v>
      </c>
      <c r="D90">
        <v>2042</v>
      </c>
      <c r="E90">
        <v>5807</v>
      </c>
      <c r="F90">
        <v>887</v>
      </c>
      <c r="G90">
        <v>16</v>
      </c>
      <c r="H90">
        <v>1493</v>
      </c>
      <c r="I90">
        <v>2082</v>
      </c>
      <c r="J90">
        <v>2191</v>
      </c>
      <c r="K90">
        <v>0</v>
      </c>
      <c r="L90">
        <v>110</v>
      </c>
      <c r="M90" s="21">
        <v>14627</v>
      </c>
      <c r="N90" s="6">
        <v>51.1</v>
      </c>
    </row>
    <row r="91" spans="1:14" x14ac:dyDescent="0.2">
      <c r="B91" t="s">
        <v>107</v>
      </c>
      <c r="C91" t="s">
        <v>463</v>
      </c>
      <c r="D91">
        <v>2611</v>
      </c>
      <c r="E91">
        <v>4006</v>
      </c>
      <c r="F91">
        <v>431</v>
      </c>
      <c r="G91">
        <v>34</v>
      </c>
      <c r="H91">
        <v>1646</v>
      </c>
      <c r="I91">
        <v>4026</v>
      </c>
      <c r="J91">
        <v>1894</v>
      </c>
      <c r="K91">
        <v>42</v>
      </c>
      <c r="L91">
        <v>171</v>
      </c>
      <c r="M91" s="21">
        <v>14859</v>
      </c>
      <c r="N91" s="6">
        <v>19.5</v>
      </c>
    </row>
    <row r="92" spans="1:14" x14ac:dyDescent="0.2">
      <c r="C92" t="s">
        <v>464</v>
      </c>
      <c r="D92">
        <v>2949</v>
      </c>
      <c r="E92">
        <v>7521</v>
      </c>
      <c r="F92">
        <v>1390</v>
      </c>
      <c r="G92">
        <v>0</v>
      </c>
      <c r="H92">
        <v>1019</v>
      </c>
      <c r="I92">
        <v>3547</v>
      </c>
      <c r="J92">
        <v>1392</v>
      </c>
      <c r="K92">
        <v>5</v>
      </c>
      <c r="L92">
        <v>68</v>
      </c>
      <c r="M92" s="21">
        <v>17889</v>
      </c>
      <c r="N92" s="6">
        <v>23.4</v>
      </c>
    </row>
    <row r="93" spans="1:14" x14ac:dyDescent="0.2">
      <c r="C93" t="s">
        <v>465</v>
      </c>
      <c r="D93">
        <v>1724</v>
      </c>
      <c r="E93">
        <v>5256</v>
      </c>
      <c r="F93">
        <v>2171</v>
      </c>
      <c r="G93">
        <v>8</v>
      </c>
      <c r="H93">
        <v>459</v>
      </c>
      <c r="I93">
        <v>1567</v>
      </c>
      <c r="J93">
        <v>391</v>
      </c>
      <c r="K93">
        <v>0</v>
      </c>
      <c r="L93">
        <v>0</v>
      </c>
      <c r="M93" s="21">
        <v>11575</v>
      </c>
      <c r="N93" s="6">
        <v>15.2</v>
      </c>
    </row>
    <row r="94" spans="1:14" x14ac:dyDescent="0.2">
      <c r="C94" t="s">
        <v>466</v>
      </c>
      <c r="D94">
        <v>7283</v>
      </c>
      <c r="E94">
        <v>16782</v>
      </c>
      <c r="F94">
        <v>3992</v>
      </c>
      <c r="G94">
        <v>42</v>
      </c>
      <c r="H94">
        <v>3124</v>
      </c>
      <c r="I94">
        <v>9140</v>
      </c>
      <c r="J94">
        <v>3676</v>
      </c>
      <c r="K94">
        <v>47</v>
      </c>
      <c r="L94">
        <v>239</v>
      </c>
      <c r="M94" s="21">
        <v>44324</v>
      </c>
      <c r="N94" s="6">
        <v>58.1</v>
      </c>
    </row>
    <row r="95" spans="1:14" x14ac:dyDescent="0.2">
      <c r="A95" t="s">
        <v>101</v>
      </c>
      <c r="B95" t="s">
        <v>134</v>
      </c>
      <c r="C95" t="s">
        <v>463</v>
      </c>
      <c r="D95">
        <v>5971</v>
      </c>
      <c r="E95">
        <v>6149</v>
      </c>
      <c r="F95">
        <v>2606</v>
      </c>
      <c r="G95">
        <v>29</v>
      </c>
      <c r="H95">
        <v>1523</v>
      </c>
      <c r="I95">
        <v>4941</v>
      </c>
      <c r="J95">
        <v>998</v>
      </c>
      <c r="K95">
        <v>48</v>
      </c>
      <c r="L95">
        <v>129</v>
      </c>
      <c r="M95" s="21">
        <v>22394</v>
      </c>
      <c r="N95" s="6">
        <v>18.600000000000001</v>
      </c>
    </row>
    <row r="96" spans="1:14" x14ac:dyDescent="0.2">
      <c r="C96" t="s">
        <v>464</v>
      </c>
      <c r="D96">
        <v>8422</v>
      </c>
      <c r="E96">
        <v>9996</v>
      </c>
      <c r="F96">
        <v>4226</v>
      </c>
      <c r="G96">
        <v>7</v>
      </c>
      <c r="H96">
        <v>1036</v>
      </c>
      <c r="I96">
        <v>9900</v>
      </c>
      <c r="J96">
        <v>2024</v>
      </c>
      <c r="K96">
        <v>8</v>
      </c>
      <c r="L96">
        <v>69</v>
      </c>
      <c r="M96" s="21">
        <v>35688</v>
      </c>
      <c r="N96" s="6">
        <v>29.6</v>
      </c>
    </row>
    <row r="97" spans="2:14" x14ac:dyDescent="0.2">
      <c r="C97" t="s">
        <v>465</v>
      </c>
      <c r="D97">
        <v>3126</v>
      </c>
      <c r="E97">
        <v>7940</v>
      </c>
      <c r="F97">
        <v>7310</v>
      </c>
      <c r="G97">
        <v>18</v>
      </c>
      <c r="H97">
        <v>384</v>
      </c>
      <c r="I97">
        <v>4947</v>
      </c>
      <c r="J97">
        <v>921</v>
      </c>
      <c r="K97">
        <v>0</v>
      </c>
      <c r="L97">
        <v>0</v>
      </c>
      <c r="M97" s="21">
        <v>24645</v>
      </c>
      <c r="N97" s="6">
        <v>20.5</v>
      </c>
    </row>
    <row r="98" spans="2:14" x14ac:dyDescent="0.2">
      <c r="C98" t="s">
        <v>466</v>
      </c>
      <c r="D98">
        <v>17520</v>
      </c>
      <c r="E98">
        <v>24084</v>
      </c>
      <c r="F98">
        <v>14142</v>
      </c>
      <c r="G98">
        <v>54</v>
      </c>
      <c r="H98">
        <v>2943</v>
      </c>
      <c r="I98">
        <v>19788</v>
      </c>
      <c r="J98">
        <v>3943</v>
      </c>
      <c r="K98">
        <v>56</v>
      </c>
      <c r="L98">
        <v>198</v>
      </c>
      <c r="M98" s="21">
        <v>82728</v>
      </c>
      <c r="N98" s="6">
        <v>68.7</v>
      </c>
    </row>
    <row r="99" spans="2:14" x14ac:dyDescent="0.2">
      <c r="B99" t="s">
        <v>135</v>
      </c>
      <c r="C99" t="s">
        <v>463</v>
      </c>
      <c r="D99">
        <v>392</v>
      </c>
      <c r="E99">
        <v>557</v>
      </c>
      <c r="F99">
        <v>167</v>
      </c>
      <c r="G99">
        <v>5</v>
      </c>
      <c r="H99">
        <v>250</v>
      </c>
      <c r="I99">
        <v>680</v>
      </c>
      <c r="J99">
        <v>199</v>
      </c>
      <c r="K99">
        <v>8</v>
      </c>
      <c r="L99">
        <v>3</v>
      </c>
      <c r="M99" s="21">
        <v>2260</v>
      </c>
      <c r="N99" s="6">
        <v>18.899999999999999</v>
      </c>
    </row>
    <row r="100" spans="2:14" x14ac:dyDescent="0.2">
      <c r="C100" t="s">
        <v>464</v>
      </c>
      <c r="D100">
        <v>633</v>
      </c>
      <c r="E100">
        <v>1150</v>
      </c>
      <c r="F100">
        <v>390</v>
      </c>
      <c r="G100">
        <v>0</v>
      </c>
      <c r="H100">
        <v>188</v>
      </c>
      <c r="I100">
        <v>626</v>
      </c>
      <c r="J100">
        <v>355</v>
      </c>
      <c r="K100">
        <v>4</v>
      </c>
      <c r="L100">
        <v>7</v>
      </c>
      <c r="M100" s="21">
        <v>3353</v>
      </c>
      <c r="N100" s="6">
        <v>28.1</v>
      </c>
    </row>
    <row r="101" spans="2:14" x14ac:dyDescent="0.2">
      <c r="C101" t="s">
        <v>465</v>
      </c>
      <c r="D101">
        <v>253</v>
      </c>
      <c r="E101">
        <v>730</v>
      </c>
      <c r="F101">
        <v>598</v>
      </c>
      <c r="G101">
        <v>0</v>
      </c>
      <c r="H101">
        <v>44</v>
      </c>
      <c r="I101">
        <v>314</v>
      </c>
      <c r="J101">
        <v>143</v>
      </c>
      <c r="K101">
        <v>0</v>
      </c>
      <c r="L101">
        <v>0</v>
      </c>
      <c r="M101" s="21">
        <v>2082</v>
      </c>
      <c r="N101" s="6">
        <v>17.399999999999999</v>
      </c>
    </row>
    <row r="102" spans="2:14" x14ac:dyDescent="0.2">
      <c r="C102" t="s">
        <v>466</v>
      </c>
      <c r="D102">
        <v>1278</v>
      </c>
      <c r="E102">
        <v>2437</v>
      </c>
      <c r="F102">
        <v>1154</v>
      </c>
      <c r="G102">
        <v>5</v>
      </c>
      <c r="H102">
        <v>482</v>
      </c>
      <c r="I102">
        <v>1619</v>
      </c>
      <c r="J102">
        <v>697</v>
      </c>
      <c r="K102">
        <v>12</v>
      </c>
      <c r="L102">
        <v>10</v>
      </c>
      <c r="M102" s="21">
        <v>7694</v>
      </c>
      <c r="N102" s="6">
        <v>64.5</v>
      </c>
    </row>
    <row r="103" spans="2:14" x14ac:dyDescent="0.2">
      <c r="B103" t="s">
        <v>136</v>
      </c>
      <c r="C103" t="s">
        <v>463</v>
      </c>
      <c r="D103">
        <v>557</v>
      </c>
      <c r="E103">
        <v>979</v>
      </c>
      <c r="F103">
        <v>442</v>
      </c>
      <c r="G103">
        <v>0</v>
      </c>
      <c r="H103">
        <v>132</v>
      </c>
      <c r="I103">
        <v>329</v>
      </c>
      <c r="J103">
        <v>71</v>
      </c>
      <c r="K103">
        <v>5</v>
      </c>
      <c r="L103">
        <v>12</v>
      </c>
      <c r="M103" s="21">
        <v>2526</v>
      </c>
      <c r="N103" s="6">
        <v>14.8</v>
      </c>
    </row>
    <row r="104" spans="2:14" x14ac:dyDescent="0.2">
      <c r="C104" t="s">
        <v>464</v>
      </c>
      <c r="D104">
        <v>1048</v>
      </c>
      <c r="E104">
        <v>1576</v>
      </c>
      <c r="F104">
        <v>635</v>
      </c>
      <c r="G104">
        <v>0</v>
      </c>
      <c r="H104">
        <v>103</v>
      </c>
      <c r="I104">
        <v>650</v>
      </c>
      <c r="J104">
        <v>225</v>
      </c>
      <c r="K104">
        <v>0</v>
      </c>
      <c r="L104">
        <v>16</v>
      </c>
      <c r="M104" s="21">
        <v>4252</v>
      </c>
      <c r="N104" s="6">
        <v>25</v>
      </c>
    </row>
    <row r="105" spans="2:14" x14ac:dyDescent="0.2">
      <c r="C105" t="s">
        <v>465</v>
      </c>
      <c r="D105">
        <v>628</v>
      </c>
      <c r="E105">
        <v>1217</v>
      </c>
      <c r="F105">
        <v>1399</v>
      </c>
      <c r="G105">
        <v>0</v>
      </c>
      <c r="H105">
        <v>22</v>
      </c>
      <c r="I105">
        <v>425</v>
      </c>
      <c r="J105">
        <v>127</v>
      </c>
      <c r="K105">
        <v>0</v>
      </c>
      <c r="L105">
        <v>0</v>
      </c>
      <c r="M105" s="21">
        <v>3817</v>
      </c>
      <c r="N105" s="6">
        <v>22.4</v>
      </c>
    </row>
    <row r="106" spans="2:14" x14ac:dyDescent="0.2">
      <c r="C106" t="s">
        <v>466</v>
      </c>
      <c r="D106">
        <v>2233</v>
      </c>
      <c r="E106">
        <v>3772</v>
      </c>
      <c r="F106">
        <v>2476</v>
      </c>
      <c r="G106">
        <v>0</v>
      </c>
      <c r="H106">
        <v>256</v>
      </c>
      <c r="I106">
        <v>1404</v>
      </c>
      <c r="J106">
        <v>422</v>
      </c>
      <c r="K106">
        <v>5</v>
      </c>
      <c r="L106">
        <v>27</v>
      </c>
      <c r="M106" s="21">
        <v>10595</v>
      </c>
      <c r="N106" s="6">
        <v>62.2</v>
      </c>
    </row>
    <row r="107" spans="2:14" x14ac:dyDescent="0.2">
      <c r="B107" t="s">
        <v>137</v>
      </c>
      <c r="C107" t="s">
        <v>463</v>
      </c>
      <c r="D107">
        <v>808</v>
      </c>
      <c r="E107">
        <v>1555</v>
      </c>
      <c r="F107">
        <v>156</v>
      </c>
      <c r="G107">
        <v>12</v>
      </c>
      <c r="H107">
        <v>833</v>
      </c>
      <c r="I107">
        <v>1209</v>
      </c>
      <c r="J107">
        <v>1479</v>
      </c>
      <c r="K107">
        <v>0</v>
      </c>
      <c r="L107">
        <v>63</v>
      </c>
      <c r="M107" s="21">
        <v>6116</v>
      </c>
      <c r="N107" s="6">
        <v>17.5</v>
      </c>
    </row>
    <row r="108" spans="2:14" x14ac:dyDescent="0.2">
      <c r="C108" t="s">
        <v>464</v>
      </c>
      <c r="D108">
        <v>1052</v>
      </c>
      <c r="E108">
        <v>3316</v>
      </c>
      <c r="F108">
        <v>662</v>
      </c>
      <c r="G108">
        <v>0</v>
      </c>
      <c r="H108">
        <v>439</v>
      </c>
      <c r="I108">
        <v>814</v>
      </c>
      <c r="J108">
        <v>773</v>
      </c>
      <c r="K108">
        <v>0</v>
      </c>
      <c r="L108">
        <v>73</v>
      </c>
      <c r="M108" s="21">
        <v>7128</v>
      </c>
      <c r="N108" s="6">
        <v>20.3</v>
      </c>
    </row>
    <row r="109" spans="2:14" x14ac:dyDescent="0.2">
      <c r="C109" t="s">
        <v>465</v>
      </c>
      <c r="D109">
        <v>839</v>
      </c>
      <c r="E109">
        <v>2626</v>
      </c>
      <c r="F109">
        <v>996</v>
      </c>
      <c r="G109">
        <v>8</v>
      </c>
      <c r="H109">
        <v>275</v>
      </c>
      <c r="I109">
        <v>368</v>
      </c>
      <c r="J109">
        <v>226</v>
      </c>
      <c r="K109">
        <v>0</v>
      </c>
      <c r="L109">
        <v>0</v>
      </c>
      <c r="M109" s="21">
        <v>5338</v>
      </c>
      <c r="N109" s="6">
        <v>15.2</v>
      </c>
    </row>
    <row r="110" spans="2:14" x14ac:dyDescent="0.2">
      <c r="C110" t="s">
        <v>466</v>
      </c>
      <c r="D110">
        <v>2699</v>
      </c>
      <c r="E110">
        <v>7497</v>
      </c>
      <c r="F110">
        <v>1814</v>
      </c>
      <c r="G110">
        <v>20</v>
      </c>
      <c r="H110">
        <v>1547</v>
      </c>
      <c r="I110">
        <v>2392</v>
      </c>
      <c r="J110">
        <v>2477</v>
      </c>
      <c r="K110">
        <v>0</v>
      </c>
      <c r="L110">
        <v>136</v>
      </c>
      <c r="M110" s="21">
        <v>18581</v>
      </c>
      <c r="N110" s="6">
        <v>53</v>
      </c>
    </row>
    <row r="111" spans="2:14" x14ac:dyDescent="0.2">
      <c r="B111" t="s">
        <v>107</v>
      </c>
      <c r="C111" t="s">
        <v>463</v>
      </c>
      <c r="D111">
        <v>7728</v>
      </c>
      <c r="E111">
        <v>9240</v>
      </c>
      <c r="F111">
        <v>3371</v>
      </c>
      <c r="G111">
        <v>45</v>
      </c>
      <c r="H111">
        <v>2737</v>
      </c>
      <c r="I111">
        <v>7159</v>
      </c>
      <c r="J111">
        <v>2746</v>
      </c>
      <c r="K111">
        <v>61</v>
      </c>
      <c r="L111">
        <v>208</v>
      </c>
      <c r="M111" s="21">
        <v>33295</v>
      </c>
      <c r="N111" s="6">
        <v>18.100000000000001</v>
      </c>
    </row>
    <row r="112" spans="2:14" x14ac:dyDescent="0.2">
      <c r="C112" t="s">
        <v>464</v>
      </c>
      <c r="D112">
        <v>11154</v>
      </c>
      <c r="E112">
        <v>16038</v>
      </c>
      <c r="F112">
        <v>5913</v>
      </c>
      <c r="G112">
        <v>7</v>
      </c>
      <c r="H112">
        <v>1765</v>
      </c>
      <c r="I112">
        <v>11990</v>
      </c>
      <c r="J112">
        <v>3376</v>
      </c>
      <c r="K112">
        <v>12</v>
      </c>
      <c r="L112">
        <v>164</v>
      </c>
      <c r="M112" s="21">
        <v>50421</v>
      </c>
      <c r="N112" s="6">
        <v>27.3</v>
      </c>
    </row>
    <row r="113" spans="1:14" x14ac:dyDescent="0.2">
      <c r="C113" t="s">
        <v>465</v>
      </c>
      <c r="D113">
        <v>4846</v>
      </c>
      <c r="E113">
        <v>12512</v>
      </c>
      <c r="F113">
        <v>10303</v>
      </c>
      <c r="G113">
        <v>26</v>
      </c>
      <c r="H113">
        <v>724</v>
      </c>
      <c r="I113">
        <v>6053</v>
      </c>
      <c r="J113">
        <v>1416</v>
      </c>
      <c r="K113">
        <v>0</v>
      </c>
      <c r="L113">
        <v>0</v>
      </c>
      <c r="M113" s="21">
        <v>35882</v>
      </c>
      <c r="N113" s="6">
        <v>19.5</v>
      </c>
    </row>
    <row r="114" spans="1:14" x14ac:dyDescent="0.2">
      <c r="C114" t="s">
        <v>466</v>
      </c>
      <c r="D114">
        <v>23729</v>
      </c>
      <c r="E114">
        <v>37791</v>
      </c>
      <c r="F114">
        <v>19586</v>
      </c>
      <c r="G114">
        <v>79</v>
      </c>
      <c r="H114">
        <v>5227</v>
      </c>
      <c r="I114">
        <v>25203</v>
      </c>
      <c r="J114">
        <v>7539</v>
      </c>
      <c r="K114">
        <v>73</v>
      </c>
      <c r="L114">
        <v>372</v>
      </c>
      <c r="M114" s="21">
        <v>119598</v>
      </c>
      <c r="N114" s="6">
        <v>64.8</v>
      </c>
    </row>
    <row r="115" spans="1:14" x14ac:dyDescent="0.2">
      <c r="N115" s="6"/>
    </row>
    <row r="116" spans="1:14" x14ac:dyDescent="0.2">
      <c r="A116" s="11"/>
      <c r="M116"/>
      <c r="N116" s="6"/>
    </row>
    <row r="117" spans="1:14" x14ac:dyDescent="0.2">
      <c r="A117" s="11"/>
      <c r="M117"/>
      <c r="N117" s="6"/>
    </row>
    <row r="118" spans="1:14" x14ac:dyDescent="0.2">
      <c r="A118" s="11"/>
      <c r="M118"/>
      <c r="N118" s="6"/>
    </row>
  </sheetData>
  <mergeCells count="10">
    <mergeCell ref="D4:L4"/>
    <mergeCell ref="M4:N4"/>
    <mergeCell ref="D6:L6"/>
    <mergeCell ref="M5:M6"/>
    <mergeCell ref="N5:N6"/>
    <mergeCell ref="D52:L52"/>
    <mergeCell ref="M52:N52"/>
    <mergeCell ref="M53:M54"/>
    <mergeCell ref="N53:N54"/>
    <mergeCell ref="D54:L5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
  <sheetViews>
    <sheetView workbookViewId="0">
      <selection activeCell="A28" sqref="A28"/>
    </sheetView>
  </sheetViews>
  <sheetFormatPr defaultRowHeight="12.75" x14ac:dyDescent="0.2"/>
  <cols>
    <col min="1" max="1" width="19.42578125" customWidth="1"/>
    <col min="2" max="2" width="13.140625" customWidth="1"/>
    <col min="3" max="3" width="13.7109375" customWidth="1"/>
    <col min="4" max="4" width="14.42578125" customWidth="1"/>
    <col min="5" max="6" width="15.28515625" customWidth="1"/>
    <col min="7" max="8" width="13.140625" customWidth="1"/>
    <col min="9" max="9" width="8.42578125" customWidth="1"/>
    <col min="206" max="206" width="19.42578125" customWidth="1"/>
    <col min="207" max="207" width="13.5703125" customWidth="1"/>
    <col min="462" max="462" width="19.42578125" customWidth="1"/>
    <col min="463" max="463" width="13.5703125" customWidth="1"/>
    <col min="718" max="718" width="19.42578125" customWidth="1"/>
    <col min="719" max="719" width="13.5703125" customWidth="1"/>
    <col min="974" max="974" width="19.42578125" customWidth="1"/>
    <col min="975" max="975" width="13.5703125" customWidth="1"/>
    <col min="1230" max="1230" width="19.42578125" customWidth="1"/>
    <col min="1231" max="1231" width="13.5703125" customWidth="1"/>
    <col min="1486" max="1486" width="19.42578125" customWidth="1"/>
    <col min="1487" max="1487" width="13.5703125" customWidth="1"/>
    <col min="1742" max="1742" width="19.42578125" customWidth="1"/>
    <col min="1743" max="1743" width="13.5703125" customWidth="1"/>
    <col min="1998" max="1998" width="19.42578125" customWidth="1"/>
    <col min="1999" max="1999" width="13.5703125" customWidth="1"/>
    <col min="2254" max="2254" width="19.42578125" customWidth="1"/>
    <col min="2255" max="2255" width="13.5703125" customWidth="1"/>
    <col min="2510" max="2510" width="19.42578125" customWidth="1"/>
    <col min="2511" max="2511" width="13.5703125" customWidth="1"/>
    <col min="2766" max="2766" width="19.42578125" customWidth="1"/>
    <col min="2767" max="2767" width="13.5703125" customWidth="1"/>
    <col min="3022" max="3022" width="19.42578125" customWidth="1"/>
    <col min="3023" max="3023" width="13.5703125" customWidth="1"/>
    <col min="3278" max="3278" width="19.42578125" customWidth="1"/>
    <col min="3279" max="3279" width="13.5703125" customWidth="1"/>
    <col min="3534" max="3534" width="19.42578125" customWidth="1"/>
    <col min="3535" max="3535" width="13.5703125" customWidth="1"/>
    <col min="3790" max="3790" width="19.42578125" customWidth="1"/>
    <col min="3791" max="3791" width="13.5703125" customWidth="1"/>
    <col min="4046" max="4046" width="19.42578125" customWidth="1"/>
    <col min="4047" max="4047" width="13.5703125" customWidth="1"/>
    <col min="4302" max="4302" width="19.42578125" customWidth="1"/>
    <col min="4303" max="4303" width="13.5703125" customWidth="1"/>
    <col min="4558" max="4558" width="19.42578125" customWidth="1"/>
    <col min="4559" max="4559" width="13.5703125" customWidth="1"/>
    <col min="4814" max="4814" width="19.42578125" customWidth="1"/>
    <col min="4815" max="4815" width="13.5703125" customWidth="1"/>
    <col min="5070" max="5070" width="19.42578125" customWidth="1"/>
    <col min="5071" max="5071" width="13.5703125" customWidth="1"/>
    <col min="5326" max="5326" width="19.42578125" customWidth="1"/>
    <col min="5327" max="5327" width="13.5703125" customWidth="1"/>
    <col min="5582" max="5582" width="19.42578125" customWidth="1"/>
    <col min="5583" max="5583" width="13.5703125" customWidth="1"/>
    <col min="5838" max="5838" width="19.42578125" customWidth="1"/>
    <col min="5839" max="5839" width="13.5703125" customWidth="1"/>
    <col min="6094" max="6094" width="19.42578125" customWidth="1"/>
    <col min="6095" max="6095" width="13.5703125" customWidth="1"/>
    <col min="6350" max="6350" width="19.42578125" customWidth="1"/>
    <col min="6351" max="6351" width="13.5703125" customWidth="1"/>
    <col min="6606" max="6606" width="19.42578125" customWidth="1"/>
    <col min="6607" max="6607" width="13.5703125" customWidth="1"/>
    <col min="6862" max="6862" width="19.42578125" customWidth="1"/>
    <col min="6863" max="6863" width="13.5703125" customWidth="1"/>
    <col min="7118" max="7118" width="19.42578125" customWidth="1"/>
    <col min="7119" max="7119" width="13.5703125" customWidth="1"/>
    <col min="7374" max="7374" width="19.42578125" customWidth="1"/>
    <col min="7375" max="7375" width="13.5703125" customWidth="1"/>
    <col min="7630" max="7630" width="19.42578125" customWidth="1"/>
    <col min="7631" max="7631" width="13.5703125" customWidth="1"/>
    <col min="7886" max="7886" width="19.42578125" customWidth="1"/>
    <col min="7887" max="7887" width="13.5703125" customWidth="1"/>
    <col min="8142" max="8142" width="19.42578125" customWidth="1"/>
    <col min="8143" max="8143" width="13.5703125" customWidth="1"/>
    <col min="8398" max="8398" width="19.42578125" customWidth="1"/>
    <col min="8399" max="8399" width="13.5703125" customWidth="1"/>
    <col min="8654" max="8654" width="19.42578125" customWidth="1"/>
    <col min="8655" max="8655" width="13.5703125" customWidth="1"/>
    <col min="8910" max="8910" width="19.42578125" customWidth="1"/>
    <col min="8911" max="8911" width="13.5703125" customWidth="1"/>
    <col min="9166" max="9166" width="19.42578125" customWidth="1"/>
    <col min="9167" max="9167" width="13.5703125" customWidth="1"/>
    <col min="9422" max="9422" width="19.42578125" customWidth="1"/>
    <col min="9423" max="9423" width="13.5703125" customWidth="1"/>
    <col min="9678" max="9678" width="19.42578125" customWidth="1"/>
    <col min="9679" max="9679" width="13.5703125" customWidth="1"/>
    <col min="9934" max="9934" width="19.42578125" customWidth="1"/>
    <col min="9935" max="9935" width="13.5703125" customWidth="1"/>
    <col min="10190" max="10190" width="19.42578125" customWidth="1"/>
    <col min="10191" max="10191" width="13.5703125" customWidth="1"/>
    <col min="10446" max="10446" width="19.42578125" customWidth="1"/>
    <col min="10447" max="10447" width="13.5703125" customWidth="1"/>
    <col min="10702" max="10702" width="19.42578125" customWidth="1"/>
    <col min="10703" max="10703" width="13.5703125" customWidth="1"/>
    <col min="10958" max="10958" width="19.42578125" customWidth="1"/>
    <col min="10959" max="10959" width="13.5703125" customWidth="1"/>
    <col min="11214" max="11214" width="19.42578125" customWidth="1"/>
    <col min="11215" max="11215" width="13.5703125" customWidth="1"/>
    <col min="11470" max="11470" width="19.42578125" customWidth="1"/>
    <col min="11471" max="11471" width="13.5703125" customWidth="1"/>
    <col min="11726" max="11726" width="19.42578125" customWidth="1"/>
    <col min="11727" max="11727" width="13.5703125" customWidth="1"/>
    <col min="11982" max="11982" width="19.42578125" customWidth="1"/>
    <col min="11983" max="11983" width="13.5703125" customWidth="1"/>
    <col min="12238" max="12238" width="19.42578125" customWidth="1"/>
    <col min="12239" max="12239" width="13.5703125" customWidth="1"/>
    <col min="12494" max="12494" width="19.42578125" customWidth="1"/>
    <col min="12495" max="12495" width="13.5703125" customWidth="1"/>
    <col min="12750" max="12750" width="19.42578125" customWidth="1"/>
    <col min="12751" max="12751" width="13.5703125" customWidth="1"/>
    <col min="13006" max="13006" width="19.42578125" customWidth="1"/>
    <col min="13007" max="13007" width="13.5703125" customWidth="1"/>
    <col min="13262" max="13262" width="19.42578125" customWidth="1"/>
    <col min="13263" max="13263" width="13.5703125" customWidth="1"/>
    <col min="13518" max="13518" width="19.42578125" customWidth="1"/>
    <col min="13519" max="13519" width="13.5703125" customWidth="1"/>
    <col min="13774" max="13774" width="19.42578125" customWidth="1"/>
    <col min="13775" max="13775" width="13.5703125" customWidth="1"/>
    <col min="14030" max="14030" width="19.42578125" customWidth="1"/>
    <col min="14031" max="14031" width="13.5703125" customWidth="1"/>
    <col min="14286" max="14286" width="19.42578125" customWidth="1"/>
    <col min="14287" max="14287" width="13.5703125" customWidth="1"/>
    <col min="14542" max="14542" width="19.42578125" customWidth="1"/>
    <col min="14543" max="14543" width="13.5703125" customWidth="1"/>
    <col min="14798" max="14798" width="19.42578125" customWidth="1"/>
    <col min="14799" max="14799" width="13.5703125" customWidth="1"/>
    <col min="15054" max="15054" width="19.42578125" customWidth="1"/>
    <col min="15055" max="15055" width="13.5703125" customWidth="1"/>
    <col min="15310" max="15310" width="19.42578125" customWidth="1"/>
    <col min="15311" max="15311" width="13.5703125" customWidth="1"/>
    <col min="15566" max="15566" width="19.42578125" customWidth="1"/>
    <col min="15567" max="15567" width="13.5703125" customWidth="1"/>
    <col min="15822" max="15822" width="19.42578125" customWidth="1"/>
    <col min="15823" max="15823" width="13.5703125" customWidth="1"/>
    <col min="16078" max="16078" width="19.42578125" customWidth="1"/>
    <col min="16079" max="16079" width="13.5703125" customWidth="1"/>
  </cols>
  <sheetData>
    <row r="1" spans="1:8" x14ac:dyDescent="0.2">
      <c r="A1" s="2" t="s">
        <v>467</v>
      </c>
    </row>
    <row r="2" spans="1:8" x14ac:dyDescent="0.2">
      <c r="A2" s="2" t="s">
        <v>468</v>
      </c>
    </row>
    <row r="3" spans="1:8" x14ac:dyDescent="0.2">
      <c r="A3" s="2"/>
    </row>
    <row r="4" spans="1:8" ht="14.25" x14ac:dyDescent="0.2">
      <c r="A4" t="s">
        <v>116</v>
      </c>
      <c r="B4" s="184" t="s">
        <v>469</v>
      </c>
      <c r="C4" s="184"/>
      <c r="D4" s="184"/>
      <c r="E4" s="184"/>
      <c r="F4" s="184"/>
      <c r="G4" s="184"/>
      <c r="H4" s="1" t="s">
        <v>107</v>
      </c>
    </row>
    <row r="5" spans="1:8" ht="34.5" customHeight="1" x14ac:dyDescent="0.2">
      <c r="B5" s="9" t="s">
        <v>470</v>
      </c>
      <c r="C5" s="9" t="s">
        <v>471</v>
      </c>
      <c r="D5" s="9" t="s">
        <v>472</v>
      </c>
      <c r="E5" s="9" t="s">
        <v>473</v>
      </c>
      <c r="F5" s="134" t="s">
        <v>474</v>
      </c>
      <c r="G5" s="9" t="s">
        <v>475</v>
      </c>
    </row>
    <row r="6" spans="1:8" ht="14.25" x14ac:dyDescent="0.2">
      <c r="B6" s="165" t="s">
        <v>0</v>
      </c>
      <c r="C6" s="165"/>
      <c r="D6" s="165"/>
      <c r="E6" s="165"/>
      <c r="F6" s="165"/>
      <c r="G6" s="165"/>
      <c r="H6" s="165"/>
    </row>
    <row r="7" spans="1:8" x14ac:dyDescent="0.2">
      <c r="A7" t="s">
        <v>99</v>
      </c>
      <c r="B7">
        <v>1744</v>
      </c>
      <c r="C7">
        <v>6246</v>
      </c>
      <c r="D7">
        <v>23520</v>
      </c>
      <c r="E7">
        <v>20257</v>
      </c>
      <c r="F7">
        <v>39630</v>
      </c>
      <c r="G7">
        <v>20565</v>
      </c>
      <c r="H7">
        <v>111962</v>
      </c>
    </row>
    <row r="8" spans="1:8" x14ac:dyDescent="0.2">
      <c r="A8" t="s">
        <v>100</v>
      </c>
      <c r="B8">
        <v>562</v>
      </c>
      <c r="C8">
        <v>1848</v>
      </c>
      <c r="D8">
        <v>9377</v>
      </c>
      <c r="E8">
        <v>10928</v>
      </c>
      <c r="F8">
        <v>22768</v>
      </c>
      <c r="G8">
        <v>45320</v>
      </c>
      <c r="H8">
        <v>90802</v>
      </c>
    </row>
    <row r="9" spans="1:8" x14ac:dyDescent="0.2">
      <c r="A9" t="s">
        <v>101</v>
      </c>
      <c r="B9">
        <v>2306</v>
      </c>
      <c r="C9">
        <v>8094</v>
      </c>
      <c r="D9">
        <v>32896</v>
      </c>
      <c r="E9">
        <v>31185</v>
      </c>
      <c r="F9">
        <v>62398</v>
      </c>
      <c r="G9">
        <v>65885</v>
      </c>
      <c r="H9">
        <v>202764</v>
      </c>
    </row>
    <row r="11" spans="1:8" x14ac:dyDescent="0.2">
      <c r="A11" s="11" t="s">
        <v>480</v>
      </c>
      <c r="B11" s="11"/>
      <c r="C11" s="36"/>
      <c r="D11" s="36"/>
      <c r="E11" s="36"/>
    </row>
    <row r="12" spans="1:8" x14ac:dyDescent="0.2">
      <c r="A12" s="11"/>
      <c r="B12" s="11"/>
      <c r="C12" s="36"/>
      <c r="D12" s="36"/>
      <c r="E12" s="36"/>
    </row>
    <row r="13" spans="1:8" x14ac:dyDescent="0.2">
      <c r="A13" s="11"/>
      <c r="B13" s="11"/>
      <c r="C13" s="36"/>
      <c r="D13" s="36"/>
      <c r="E13" s="36"/>
    </row>
    <row r="14" spans="1:8" x14ac:dyDescent="0.2">
      <c r="A14" s="2"/>
    </row>
    <row r="15" spans="1:8" x14ac:dyDescent="0.2">
      <c r="A15" s="2" t="s">
        <v>476</v>
      </c>
    </row>
    <row r="16" spans="1:8" x14ac:dyDescent="0.2">
      <c r="A16" s="2"/>
    </row>
    <row r="17" spans="1:8" ht="14.25" x14ac:dyDescent="0.2">
      <c r="A17" t="s">
        <v>116</v>
      </c>
      <c r="B17" s="184" t="s">
        <v>469</v>
      </c>
      <c r="C17" s="184"/>
      <c r="D17" s="184"/>
      <c r="E17" s="184"/>
      <c r="F17" s="184"/>
      <c r="G17" s="184"/>
      <c r="H17" s="1" t="s">
        <v>107</v>
      </c>
    </row>
    <row r="18" spans="1:8" ht="33.75" customHeight="1" x14ac:dyDescent="0.2">
      <c r="B18" s="134" t="s">
        <v>470</v>
      </c>
      <c r="C18" s="134" t="s">
        <v>471</v>
      </c>
      <c r="D18" s="134" t="s">
        <v>472</v>
      </c>
      <c r="E18" s="134" t="s">
        <v>473</v>
      </c>
      <c r="F18" s="134" t="s">
        <v>474</v>
      </c>
      <c r="G18" s="134" t="s">
        <v>475</v>
      </c>
    </row>
    <row r="19" spans="1:8" ht="14.25" x14ac:dyDescent="0.2">
      <c r="B19" s="165" t="s">
        <v>0</v>
      </c>
      <c r="C19" s="165"/>
      <c r="D19" s="165"/>
      <c r="E19" s="165"/>
      <c r="F19" s="165"/>
      <c r="G19" s="165"/>
      <c r="H19" s="165"/>
    </row>
    <row r="20" spans="1:8" x14ac:dyDescent="0.2">
      <c r="A20" t="s">
        <v>99</v>
      </c>
      <c r="B20">
        <v>1740</v>
      </c>
      <c r="C20">
        <v>6204</v>
      </c>
      <c r="D20">
        <v>23351</v>
      </c>
      <c r="E20">
        <v>20089</v>
      </c>
      <c r="F20">
        <v>38609</v>
      </c>
      <c r="G20">
        <v>18140</v>
      </c>
      <c r="H20">
        <v>108133</v>
      </c>
    </row>
    <row r="21" spans="1:8" x14ac:dyDescent="0.2">
      <c r="A21" t="s">
        <v>100</v>
      </c>
      <c r="B21">
        <v>562</v>
      </c>
      <c r="C21">
        <v>1840</v>
      </c>
      <c r="D21">
        <v>9303</v>
      </c>
      <c r="E21">
        <v>10831</v>
      </c>
      <c r="F21">
        <v>22274</v>
      </c>
      <c r="G21">
        <v>31498</v>
      </c>
      <c r="H21">
        <v>76309</v>
      </c>
    </row>
    <row r="22" spans="1:8" x14ac:dyDescent="0.2">
      <c r="A22" t="s">
        <v>101</v>
      </c>
      <c r="B22">
        <v>2302</v>
      </c>
      <c r="C22">
        <v>8043</v>
      </c>
      <c r="D22">
        <v>32654</v>
      </c>
      <c r="E22">
        <v>30920</v>
      </c>
      <c r="F22">
        <v>60884</v>
      </c>
      <c r="G22">
        <v>49638</v>
      </c>
      <c r="H22">
        <v>184442</v>
      </c>
    </row>
    <row r="24" spans="1:8" x14ac:dyDescent="0.2">
      <c r="A24" s="11" t="s">
        <v>480</v>
      </c>
      <c r="B24" s="11"/>
      <c r="C24" s="36"/>
      <c r="D24" s="36"/>
      <c r="E24" s="36"/>
    </row>
    <row r="27" spans="1:8" x14ac:dyDescent="0.2">
      <c r="A27" s="2"/>
    </row>
    <row r="28" spans="1:8" x14ac:dyDescent="0.2">
      <c r="A28" s="2" t="s">
        <v>477</v>
      </c>
    </row>
    <row r="30" spans="1:8" x14ac:dyDescent="0.2">
      <c r="A30" t="s">
        <v>116</v>
      </c>
      <c r="B30" s="165" t="s">
        <v>478</v>
      </c>
      <c r="C30" s="165"/>
      <c r="D30" s="165"/>
      <c r="E30" s="165"/>
      <c r="F30" s="165"/>
      <c r="G30" s="165"/>
      <c r="H30" s="165"/>
    </row>
    <row r="31" spans="1:8" ht="14.25" x14ac:dyDescent="0.2">
      <c r="B31" s="184" t="s">
        <v>469</v>
      </c>
      <c r="C31" s="184"/>
      <c r="D31" s="184"/>
      <c r="E31" s="184"/>
      <c r="F31" s="184"/>
      <c r="G31" s="184"/>
      <c r="H31" s="1" t="s">
        <v>107</v>
      </c>
    </row>
    <row r="32" spans="1:8" ht="37.5" customHeight="1" x14ac:dyDescent="0.2">
      <c r="B32" s="134" t="s">
        <v>470</v>
      </c>
      <c r="C32" s="134" t="s">
        <v>471</v>
      </c>
      <c r="D32" s="134" t="s">
        <v>472</v>
      </c>
      <c r="E32" s="134" t="s">
        <v>473</v>
      </c>
      <c r="F32" s="134" t="s">
        <v>474</v>
      </c>
      <c r="G32" s="134" t="s">
        <v>475</v>
      </c>
    </row>
    <row r="33" spans="1:8" ht="14.25" x14ac:dyDescent="0.2">
      <c r="B33" s="165" t="s">
        <v>0</v>
      </c>
      <c r="C33" s="165"/>
      <c r="D33" s="165"/>
      <c r="E33" s="165"/>
      <c r="F33" s="165"/>
      <c r="G33" s="165"/>
      <c r="H33" s="165"/>
    </row>
    <row r="34" spans="1:8" x14ac:dyDescent="0.2">
      <c r="A34" t="s">
        <v>99</v>
      </c>
      <c r="B34">
        <v>10</v>
      </c>
      <c r="C34">
        <v>4</v>
      </c>
      <c r="D34">
        <v>28</v>
      </c>
      <c r="E34">
        <v>45</v>
      </c>
      <c r="F34">
        <v>161</v>
      </c>
      <c r="G34">
        <v>2930</v>
      </c>
      <c r="H34">
        <v>3178</v>
      </c>
    </row>
    <row r="35" spans="1:8" x14ac:dyDescent="0.2">
      <c r="A35" t="s">
        <v>100</v>
      </c>
      <c r="B35">
        <v>8</v>
      </c>
      <c r="C35">
        <v>17</v>
      </c>
      <c r="D35">
        <v>109</v>
      </c>
      <c r="E35">
        <v>90</v>
      </c>
      <c r="F35">
        <v>492</v>
      </c>
      <c r="G35">
        <v>21462</v>
      </c>
      <c r="H35">
        <v>22177</v>
      </c>
    </row>
    <row r="36" spans="1:8" x14ac:dyDescent="0.2">
      <c r="A36" t="s">
        <v>101</v>
      </c>
      <c r="B36">
        <v>17</v>
      </c>
      <c r="C36">
        <v>21</v>
      </c>
      <c r="D36">
        <v>137</v>
      </c>
      <c r="E36">
        <v>135</v>
      </c>
      <c r="F36">
        <v>653</v>
      </c>
      <c r="G36">
        <v>24393</v>
      </c>
      <c r="H36">
        <v>25355</v>
      </c>
    </row>
    <row r="39" spans="1:8" x14ac:dyDescent="0.2">
      <c r="A39" t="s">
        <v>116</v>
      </c>
      <c r="B39" s="165" t="s">
        <v>479</v>
      </c>
      <c r="C39" s="165"/>
      <c r="D39" s="165"/>
      <c r="E39" s="165"/>
      <c r="F39" s="165"/>
      <c r="G39" s="165"/>
      <c r="H39" s="165"/>
    </row>
    <row r="40" spans="1:8" ht="14.25" x14ac:dyDescent="0.2">
      <c r="B40" s="184" t="s">
        <v>469</v>
      </c>
      <c r="C40" s="184"/>
      <c r="D40" s="184"/>
      <c r="E40" s="184"/>
      <c r="F40" s="184"/>
      <c r="G40" s="184"/>
      <c r="H40" s="1" t="s">
        <v>107</v>
      </c>
    </row>
    <row r="41" spans="1:8" ht="38.25" customHeight="1" x14ac:dyDescent="0.2">
      <c r="B41" s="134" t="s">
        <v>470</v>
      </c>
      <c r="C41" s="134" t="s">
        <v>471</v>
      </c>
      <c r="D41" s="134" t="s">
        <v>472</v>
      </c>
      <c r="E41" s="134" t="s">
        <v>473</v>
      </c>
      <c r="F41" s="134" t="s">
        <v>474</v>
      </c>
      <c r="G41" s="134" t="s">
        <v>475</v>
      </c>
    </row>
    <row r="42" spans="1:8" ht="14.25" x14ac:dyDescent="0.2">
      <c r="B42" s="165" t="s">
        <v>0</v>
      </c>
      <c r="C42" s="165"/>
      <c r="D42" s="165"/>
      <c r="E42" s="165"/>
      <c r="F42" s="165"/>
      <c r="G42" s="165"/>
      <c r="H42" s="165"/>
    </row>
    <row r="43" spans="1:8" x14ac:dyDescent="0.2">
      <c r="A43" t="s">
        <v>99</v>
      </c>
      <c r="B43">
        <v>10</v>
      </c>
      <c r="C43">
        <v>4</v>
      </c>
      <c r="D43">
        <v>24</v>
      </c>
      <c r="E43">
        <v>37</v>
      </c>
      <c r="F43">
        <v>146</v>
      </c>
      <c r="G43">
        <v>2226</v>
      </c>
      <c r="H43">
        <v>2447</v>
      </c>
    </row>
    <row r="44" spans="1:8" x14ac:dyDescent="0.2">
      <c r="A44" t="s">
        <v>100</v>
      </c>
      <c r="B44">
        <v>8</v>
      </c>
      <c r="C44">
        <v>17</v>
      </c>
      <c r="D44">
        <v>84</v>
      </c>
      <c r="E44">
        <v>73</v>
      </c>
      <c r="F44">
        <v>434</v>
      </c>
      <c r="G44">
        <v>10601</v>
      </c>
      <c r="H44">
        <v>11216</v>
      </c>
    </row>
    <row r="45" spans="1:8" x14ac:dyDescent="0.2">
      <c r="A45" t="s">
        <v>101</v>
      </c>
      <c r="B45">
        <v>17</v>
      </c>
      <c r="C45">
        <v>21</v>
      </c>
      <c r="D45">
        <v>108</v>
      </c>
      <c r="E45">
        <v>110</v>
      </c>
      <c r="F45">
        <v>580</v>
      </c>
      <c r="G45">
        <v>12827</v>
      </c>
      <c r="H45">
        <v>13663</v>
      </c>
    </row>
    <row r="47" spans="1:8" x14ac:dyDescent="0.2">
      <c r="A47" s="11" t="s">
        <v>480</v>
      </c>
      <c r="B47" s="11"/>
      <c r="C47" s="36"/>
      <c r="D47" s="36"/>
      <c r="E47" s="36"/>
    </row>
    <row r="48" spans="1:8" x14ac:dyDescent="0.2">
      <c r="A48" s="11"/>
      <c r="B48" s="11"/>
      <c r="C48" s="36"/>
      <c r="D48" s="36"/>
      <c r="E48" s="36"/>
    </row>
    <row r="49" spans="1:5" x14ac:dyDescent="0.2">
      <c r="A49" s="11"/>
      <c r="B49" s="11"/>
      <c r="C49" s="36"/>
      <c r="D49" s="36"/>
      <c r="E49" s="36"/>
    </row>
    <row r="50" spans="1:5" x14ac:dyDescent="0.2">
      <c r="A50" s="11"/>
      <c r="B50" s="11"/>
      <c r="C50" s="36"/>
      <c r="D50" s="36"/>
      <c r="E50" s="36"/>
    </row>
  </sheetData>
  <mergeCells count="10">
    <mergeCell ref="B31:G31"/>
    <mergeCell ref="B33:H33"/>
    <mergeCell ref="B39:H39"/>
    <mergeCell ref="B40:G40"/>
    <mergeCell ref="B42:H42"/>
    <mergeCell ref="B17:G17"/>
    <mergeCell ref="B19:H19"/>
    <mergeCell ref="B4:G4"/>
    <mergeCell ref="B6:H6"/>
    <mergeCell ref="B30:H30"/>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1"/>
  <sheetViews>
    <sheetView topLeftCell="K1" workbookViewId="0">
      <selection activeCell="X1" sqref="X1"/>
    </sheetView>
  </sheetViews>
  <sheetFormatPr defaultRowHeight="12.75" x14ac:dyDescent="0.2"/>
  <cols>
    <col min="1" max="1" width="19.42578125" customWidth="1"/>
    <col min="2" max="2" width="10.85546875" customWidth="1"/>
    <col min="3" max="3" width="10.5703125" customWidth="1"/>
    <col min="4" max="4" width="10.42578125" customWidth="1"/>
    <col min="5" max="5" width="10.7109375" customWidth="1"/>
    <col min="6" max="6" width="10.42578125" customWidth="1"/>
    <col min="8" max="8" width="11.7109375" customWidth="1"/>
    <col min="9" max="9" width="11.140625" customWidth="1"/>
  </cols>
  <sheetData>
    <row r="1" spans="1:16" ht="14.25" x14ac:dyDescent="0.2">
      <c r="A1" s="2" t="s">
        <v>481</v>
      </c>
    </row>
    <row r="3" spans="1:16" x14ac:dyDescent="0.2">
      <c r="A3" s="19" t="s">
        <v>116</v>
      </c>
      <c r="B3" s="164" t="s">
        <v>482</v>
      </c>
      <c r="C3" s="165"/>
      <c r="D3" s="165"/>
      <c r="E3" s="165"/>
      <c r="F3" s="166" t="s">
        <v>107</v>
      </c>
      <c r="H3" s="164" t="s">
        <v>487</v>
      </c>
      <c r="I3" s="165"/>
      <c r="K3" s="164" t="s">
        <v>490</v>
      </c>
      <c r="L3" s="165"/>
      <c r="M3" s="165"/>
      <c r="N3" s="165"/>
      <c r="O3" s="165"/>
      <c r="P3" s="165"/>
    </row>
    <row r="4" spans="1:16" ht="76.5" customHeight="1" x14ac:dyDescent="0.2">
      <c r="B4" s="48" t="s">
        <v>483</v>
      </c>
      <c r="C4" s="48" t="s">
        <v>484</v>
      </c>
      <c r="D4" s="48" t="s">
        <v>485</v>
      </c>
      <c r="E4" s="48" t="s">
        <v>486</v>
      </c>
      <c r="F4" s="174"/>
      <c r="G4" s="48"/>
      <c r="H4" s="48" t="s">
        <v>488</v>
      </c>
      <c r="I4" s="48" t="s">
        <v>489</v>
      </c>
      <c r="J4" s="48"/>
      <c r="K4" s="48" t="s">
        <v>491</v>
      </c>
      <c r="L4" s="48" t="s">
        <v>492</v>
      </c>
      <c r="M4" s="48" t="s">
        <v>493</v>
      </c>
      <c r="N4" s="48" t="s">
        <v>494</v>
      </c>
      <c r="O4" s="48" t="s">
        <v>495</v>
      </c>
      <c r="P4" s="48" t="s">
        <v>496</v>
      </c>
    </row>
    <row r="5" spans="1:16" ht="14.25" x14ac:dyDescent="0.2">
      <c r="B5" s="164" t="s">
        <v>0</v>
      </c>
      <c r="C5" s="165"/>
      <c r="D5" s="165"/>
      <c r="E5" s="165"/>
      <c r="F5" s="165"/>
      <c r="H5" s="164" t="s">
        <v>0</v>
      </c>
      <c r="I5" s="165"/>
      <c r="K5" s="164" t="s">
        <v>0</v>
      </c>
      <c r="L5" s="165"/>
      <c r="M5" s="165"/>
      <c r="N5" s="165"/>
      <c r="O5" s="165"/>
    </row>
    <row r="6" spans="1:16" x14ac:dyDescent="0.2">
      <c r="A6" t="s">
        <v>99</v>
      </c>
      <c r="B6">
        <v>6061</v>
      </c>
      <c r="C6">
        <v>666</v>
      </c>
      <c r="D6">
        <v>1061</v>
      </c>
      <c r="E6">
        <v>74</v>
      </c>
      <c r="F6">
        <v>7863</v>
      </c>
      <c r="H6">
        <v>152</v>
      </c>
      <c r="I6">
        <v>35</v>
      </c>
      <c r="K6">
        <v>619</v>
      </c>
      <c r="L6">
        <v>1550</v>
      </c>
      <c r="M6">
        <v>798</v>
      </c>
      <c r="N6">
        <v>86</v>
      </c>
      <c r="O6">
        <v>170</v>
      </c>
      <c r="P6">
        <v>7</v>
      </c>
    </row>
    <row r="7" spans="1:16" x14ac:dyDescent="0.2">
      <c r="A7" t="s">
        <v>100</v>
      </c>
      <c r="B7">
        <v>1875</v>
      </c>
      <c r="C7">
        <v>225</v>
      </c>
      <c r="D7">
        <v>1249</v>
      </c>
      <c r="E7">
        <v>44</v>
      </c>
      <c r="F7">
        <v>3393</v>
      </c>
      <c r="H7">
        <v>12</v>
      </c>
      <c r="I7">
        <v>0</v>
      </c>
      <c r="K7">
        <v>111</v>
      </c>
      <c r="L7">
        <v>277</v>
      </c>
      <c r="M7">
        <v>167</v>
      </c>
      <c r="N7">
        <v>9</v>
      </c>
      <c r="O7">
        <v>82</v>
      </c>
      <c r="P7">
        <v>0</v>
      </c>
    </row>
    <row r="8" spans="1:16" x14ac:dyDescent="0.2">
      <c r="A8" t="s">
        <v>101</v>
      </c>
      <c r="B8">
        <v>7936</v>
      </c>
      <c r="C8">
        <v>891</v>
      </c>
      <c r="D8">
        <v>2310</v>
      </c>
      <c r="E8">
        <v>118</v>
      </c>
      <c r="F8">
        <v>11255</v>
      </c>
      <c r="H8">
        <v>164</v>
      </c>
      <c r="I8">
        <v>35</v>
      </c>
      <c r="K8">
        <v>730</v>
      </c>
      <c r="L8">
        <v>1827</v>
      </c>
      <c r="M8">
        <v>965</v>
      </c>
      <c r="N8">
        <v>95</v>
      </c>
      <c r="O8">
        <v>251</v>
      </c>
      <c r="P8">
        <v>7</v>
      </c>
    </row>
    <row r="9" spans="1:16" x14ac:dyDescent="0.2">
      <c r="P9" s="20"/>
    </row>
    <row r="10" spans="1:16" x14ac:dyDescent="0.2">
      <c r="A10" s="11" t="s">
        <v>497</v>
      </c>
    </row>
    <row r="11" spans="1:16" x14ac:dyDescent="0.2">
      <c r="A11" s="39"/>
      <c r="B11" s="2"/>
      <c r="C11" s="2"/>
      <c r="D11" s="2"/>
    </row>
  </sheetData>
  <mergeCells count="7">
    <mergeCell ref="K3:P3"/>
    <mergeCell ref="B5:F5"/>
    <mergeCell ref="H5:I5"/>
    <mergeCell ref="K5:O5"/>
    <mergeCell ref="B3:E3"/>
    <mergeCell ref="F3:F4"/>
    <mergeCell ref="H3:I3"/>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
  <sheetViews>
    <sheetView workbookViewId="0">
      <selection activeCell="C4" sqref="C4"/>
    </sheetView>
  </sheetViews>
  <sheetFormatPr defaultRowHeight="12.75" x14ac:dyDescent="0.2"/>
  <cols>
    <col min="1" max="1" width="19.7109375" customWidth="1"/>
    <col min="2" max="6" width="13.140625" customWidth="1"/>
    <col min="7" max="7" width="16.7109375" customWidth="1"/>
  </cols>
  <sheetData>
    <row r="1" spans="1:7" ht="15" x14ac:dyDescent="0.25">
      <c r="A1" s="32" t="s">
        <v>498</v>
      </c>
    </row>
    <row r="3" spans="1:7" x14ac:dyDescent="0.2">
      <c r="A3" s="19" t="s">
        <v>116</v>
      </c>
      <c r="B3" s="164" t="s">
        <v>499</v>
      </c>
      <c r="C3" s="165"/>
      <c r="D3" s="165"/>
      <c r="E3" s="165"/>
      <c r="F3" s="165"/>
      <c r="G3" s="166" t="s">
        <v>949</v>
      </c>
    </row>
    <row r="4" spans="1:7" ht="38.25" x14ac:dyDescent="0.2">
      <c r="B4" s="130" t="s">
        <v>500</v>
      </c>
      <c r="C4" s="130" t="s">
        <v>487</v>
      </c>
      <c r="D4" s="130" t="s">
        <v>501</v>
      </c>
      <c r="E4" s="130" t="s">
        <v>502</v>
      </c>
      <c r="F4" s="130" t="s">
        <v>503</v>
      </c>
      <c r="G4" s="174"/>
    </row>
    <row r="5" spans="1:7" ht="14.25" x14ac:dyDescent="0.2">
      <c r="B5" s="164" t="s">
        <v>0</v>
      </c>
      <c r="C5" s="165"/>
      <c r="D5" s="165"/>
      <c r="E5" s="165"/>
      <c r="F5" s="165"/>
      <c r="G5" s="165"/>
    </row>
    <row r="6" spans="1:7" x14ac:dyDescent="0.2">
      <c r="A6" t="s">
        <v>99</v>
      </c>
      <c r="B6">
        <v>1805</v>
      </c>
      <c r="C6">
        <v>164</v>
      </c>
      <c r="D6">
        <v>153</v>
      </c>
      <c r="E6">
        <v>17</v>
      </c>
      <c r="F6">
        <v>753</v>
      </c>
      <c r="G6">
        <v>16078</v>
      </c>
    </row>
    <row r="7" spans="1:7" x14ac:dyDescent="0.2">
      <c r="A7" t="s">
        <v>100</v>
      </c>
      <c r="B7">
        <v>1136</v>
      </c>
      <c r="C7">
        <v>80</v>
      </c>
      <c r="D7">
        <v>34</v>
      </c>
      <c r="E7">
        <v>76</v>
      </c>
      <c r="F7">
        <v>377</v>
      </c>
      <c r="G7">
        <v>9174</v>
      </c>
    </row>
    <row r="8" spans="1:7" x14ac:dyDescent="0.2">
      <c r="A8" t="s">
        <v>101</v>
      </c>
      <c r="B8">
        <v>2941</v>
      </c>
      <c r="C8">
        <v>244</v>
      </c>
      <c r="D8">
        <v>187</v>
      </c>
      <c r="E8">
        <v>93</v>
      </c>
      <c r="F8">
        <v>1131</v>
      </c>
      <c r="G8">
        <v>25252</v>
      </c>
    </row>
  </sheetData>
  <mergeCells count="3">
    <mergeCell ref="G3:G4"/>
    <mergeCell ref="B3:F3"/>
    <mergeCell ref="B5:G5"/>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4"/>
  <sheetViews>
    <sheetView workbookViewId="0">
      <selection activeCell="K15" sqref="K15"/>
    </sheetView>
  </sheetViews>
  <sheetFormatPr defaultRowHeight="12.75" x14ac:dyDescent="0.2"/>
  <cols>
    <col min="1" max="1" width="19.28515625" customWidth="1"/>
    <col min="2" max="2" width="24.5703125" customWidth="1"/>
    <col min="3" max="3" width="11.28515625" customWidth="1"/>
    <col min="4" max="4" width="11.42578125" customWidth="1"/>
    <col min="5" max="5" width="12.42578125" customWidth="1"/>
    <col min="6" max="6" width="11.140625" customWidth="1"/>
    <col min="7" max="7" width="11.42578125" customWidth="1"/>
    <col min="8" max="8" width="10.85546875" customWidth="1"/>
    <col min="9" max="9" width="13.28515625" customWidth="1"/>
  </cols>
  <sheetData>
    <row r="1" spans="1:9" x14ac:dyDescent="0.2">
      <c r="A1" s="2" t="s">
        <v>504</v>
      </c>
    </row>
    <row r="3" spans="1:9" x14ac:dyDescent="0.2">
      <c r="A3" s="19" t="s">
        <v>116</v>
      </c>
      <c r="B3" s="170" t="s">
        <v>505</v>
      </c>
      <c r="C3" s="164" t="s">
        <v>89</v>
      </c>
      <c r="D3" s="165"/>
      <c r="E3" s="165"/>
      <c r="F3" s="165"/>
      <c r="G3" s="165"/>
      <c r="H3" s="165"/>
      <c r="I3" s="165"/>
    </row>
    <row r="4" spans="1:9" ht="27" x14ac:dyDescent="0.2">
      <c r="B4" s="171"/>
      <c r="C4" s="130" t="s">
        <v>508</v>
      </c>
      <c r="D4" s="35" t="s">
        <v>509</v>
      </c>
      <c r="E4" s="35" t="s">
        <v>510</v>
      </c>
      <c r="F4" s="35" t="s">
        <v>511</v>
      </c>
      <c r="G4" s="35" t="s">
        <v>512</v>
      </c>
      <c r="H4" s="118" t="s">
        <v>887</v>
      </c>
      <c r="I4" s="35" t="s">
        <v>513</v>
      </c>
    </row>
    <row r="5" spans="1:9" ht="14.25" x14ac:dyDescent="0.2">
      <c r="C5" s="164" t="s">
        <v>0</v>
      </c>
      <c r="D5" s="165"/>
      <c r="E5" s="165"/>
      <c r="F5" s="165"/>
      <c r="G5" s="165"/>
      <c r="H5" s="165"/>
      <c r="I5" s="165"/>
    </row>
    <row r="6" spans="1:9" x14ac:dyDescent="0.2">
      <c r="A6" t="s">
        <v>99</v>
      </c>
      <c r="B6" s="19" t="s">
        <v>506</v>
      </c>
      <c r="C6">
        <v>668</v>
      </c>
      <c r="D6">
        <v>926</v>
      </c>
      <c r="E6">
        <v>15</v>
      </c>
      <c r="F6">
        <v>1850</v>
      </c>
      <c r="G6">
        <v>166</v>
      </c>
      <c r="H6">
        <v>11</v>
      </c>
      <c r="I6">
        <v>3636</v>
      </c>
    </row>
    <row r="7" spans="1:9" x14ac:dyDescent="0.2">
      <c r="B7" s="19" t="s">
        <v>428</v>
      </c>
      <c r="C7">
        <v>1069</v>
      </c>
      <c r="D7">
        <v>1021</v>
      </c>
      <c r="E7">
        <v>11</v>
      </c>
      <c r="F7">
        <v>1820</v>
      </c>
      <c r="G7">
        <v>219</v>
      </c>
      <c r="H7">
        <v>11</v>
      </c>
      <c r="I7">
        <v>4151</v>
      </c>
    </row>
    <row r="8" spans="1:9" x14ac:dyDescent="0.2">
      <c r="B8" s="19" t="s">
        <v>466</v>
      </c>
      <c r="C8">
        <v>1736</v>
      </c>
      <c r="D8">
        <v>1948</v>
      </c>
      <c r="E8">
        <v>26</v>
      </c>
      <c r="F8">
        <v>3670</v>
      </c>
      <c r="G8">
        <v>385</v>
      </c>
      <c r="H8">
        <v>22</v>
      </c>
      <c r="I8">
        <v>7787</v>
      </c>
    </row>
    <row r="9" spans="1:9" x14ac:dyDescent="0.2">
      <c r="B9" s="19" t="s">
        <v>507</v>
      </c>
      <c r="C9">
        <v>7499</v>
      </c>
      <c r="D9">
        <v>3242</v>
      </c>
      <c r="E9">
        <v>559</v>
      </c>
      <c r="F9">
        <v>2863</v>
      </c>
      <c r="G9">
        <v>609</v>
      </c>
      <c r="H9">
        <v>26</v>
      </c>
      <c r="I9">
        <v>14798</v>
      </c>
    </row>
    <row r="10" spans="1:9" x14ac:dyDescent="0.2">
      <c r="A10" t="s">
        <v>100</v>
      </c>
      <c r="B10" s="19" t="s">
        <v>506</v>
      </c>
      <c r="C10">
        <v>729</v>
      </c>
      <c r="D10">
        <v>379</v>
      </c>
      <c r="E10">
        <v>68</v>
      </c>
      <c r="F10">
        <v>347</v>
      </c>
      <c r="G10">
        <v>175</v>
      </c>
      <c r="H10">
        <v>0</v>
      </c>
      <c r="I10">
        <v>1698</v>
      </c>
    </row>
    <row r="11" spans="1:9" x14ac:dyDescent="0.2">
      <c r="B11" s="19" t="s">
        <v>428</v>
      </c>
      <c r="C11">
        <v>1028</v>
      </c>
      <c r="D11">
        <v>375</v>
      </c>
      <c r="E11">
        <v>147</v>
      </c>
      <c r="F11">
        <v>446</v>
      </c>
      <c r="G11">
        <v>227</v>
      </c>
      <c r="H11">
        <v>29</v>
      </c>
      <c r="I11">
        <v>2252</v>
      </c>
    </row>
    <row r="12" spans="1:9" x14ac:dyDescent="0.2">
      <c r="B12" s="19" t="s">
        <v>466</v>
      </c>
      <c r="C12">
        <v>1757</v>
      </c>
      <c r="D12">
        <v>754</v>
      </c>
      <c r="E12">
        <v>214</v>
      </c>
      <c r="F12">
        <v>793</v>
      </c>
      <c r="G12">
        <v>402</v>
      </c>
      <c r="H12">
        <v>29</v>
      </c>
      <c r="I12">
        <v>3950</v>
      </c>
    </row>
    <row r="13" spans="1:9" x14ac:dyDescent="0.2">
      <c r="B13" s="19" t="s">
        <v>507</v>
      </c>
      <c r="C13">
        <v>4675</v>
      </c>
      <c r="D13">
        <v>975</v>
      </c>
      <c r="E13">
        <v>4008</v>
      </c>
      <c r="F13">
        <v>800</v>
      </c>
      <c r="G13">
        <v>433</v>
      </c>
      <c r="H13">
        <v>161</v>
      </c>
      <c r="I13">
        <v>11052</v>
      </c>
    </row>
    <row r="14" spans="1:9" x14ac:dyDescent="0.2">
      <c r="A14" t="s">
        <v>101</v>
      </c>
      <c r="B14" s="19" t="s">
        <v>506</v>
      </c>
      <c r="C14">
        <v>1397</v>
      </c>
      <c r="D14">
        <v>1305</v>
      </c>
      <c r="E14">
        <v>82</v>
      </c>
      <c r="F14">
        <v>2198</v>
      </c>
      <c r="G14">
        <v>341</v>
      </c>
      <c r="H14">
        <v>11</v>
      </c>
      <c r="I14">
        <v>5333</v>
      </c>
    </row>
    <row r="15" spans="1:9" x14ac:dyDescent="0.2">
      <c r="B15" s="19" t="s">
        <v>428</v>
      </c>
      <c r="C15">
        <v>2097</v>
      </c>
      <c r="D15">
        <v>1396</v>
      </c>
      <c r="E15">
        <v>158</v>
      </c>
      <c r="F15">
        <v>2265</v>
      </c>
      <c r="G15">
        <v>446</v>
      </c>
      <c r="H15">
        <v>41</v>
      </c>
      <c r="I15">
        <v>6403</v>
      </c>
    </row>
    <row r="16" spans="1:9" x14ac:dyDescent="0.2">
      <c r="B16" s="19" t="s">
        <v>466</v>
      </c>
      <c r="C16">
        <v>3493</v>
      </c>
      <c r="D16">
        <v>2702</v>
      </c>
      <c r="E16">
        <v>241</v>
      </c>
      <c r="F16">
        <v>4463</v>
      </c>
      <c r="G16">
        <v>787</v>
      </c>
      <c r="H16">
        <v>51</v>
      </c>
      <c r="I16">
        <v>11737</v>
      </c>
    </row>
    <row r="17" spans="1:9" x14ac:dyDescent="0.2">
      <c r="B17" s="19" t="s">
        <v>507</v>
      </c>
      <c r="C17">
        <v>12173</v>
      </c>
      <c r="D17">
        <v>4217</v>
      </c>
      <c r="E17">
        <v>4567</v>
      </c>
      <c r="F17">
        <v>3663</v>
      </c>
      <c r="G17">
        <v>1043</v>
      </c>
      <c r="H17">
        <v>186</v>
      </c>
      <c r="I17">
        <v>25850</v>
      </c>
    </row>
    <row r="19" spans="1:9" x14ac:dyDescent="0.2">
      <c r="A19" s="11" t="s">
        <v>514</v>
      </c>
    </row>
    <row r="24" spans="1:9" x14ac:dyDescent="0.2">
      <c r="I24" t="s">
        <v>90</v>
      </c>
    </row>
  </sheetData>
  <mergeCells count="3">
    <mergeCell ref="C5:I5"/>
    <mergeCell ref="C3:I3"/>
    <mergeCell ref="B3:B4"/>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1"/>
  <sheetViews>
    <sheetView workbookViewId="0"/>
  </sheetViews>
  <sheetFormatPr defaultRowHeight="12.75" x14ac:dyDescent="0.2"/>
  <cols>
    <col min="1" max="1" width="21.5703125" customWidth="1"/>
    <col min="2" max="2" width="10.140625" customWidth="1"/>
    <col min="4" max="4" width="11" customWidth="1"/>
    <col min="6" max="6" width="7" customWidth="1"/>
    <col min="7" max="7" width="10.42578125" customWidth="1"/>
    <col min="9" max="9" width="10.85546875" customWidth="1"/>
  </cols>
  <sheetData>
    <row r="1" spans="1:10" x14ac:dyDescent="0.2">
      <c r="A1" s="2" t="s">
        <v>515</v>
      </c>
    </row>
    <row r="3" spans="1:10" x14ac:dyDescent="0.2">
      <c r="A3" s="19" t="s">
        <v>116</v>
      </c>
      <c r="B3" s="164" t="s">
        <v>516</v>
      </c>
      <c r="C3" s="165"/>
      <c r="D3" s="165"/>
      <c r="E3" s="165"/>
      <c r="F3" s="1"/>
      <c r="G3" s="164" t="s">
        <v>520</v>
      </c>
      <c r="H3" s="165"/>
      <c r="I3" s="165"/>
      <c r="J3" s="165"/>
    </row>
    <row r="4" spans="1:10" x14ac:dyDescent="0.2">
      <c r="B4" s="164" t="s">
        <v>517</v>
      </c>
      <c r="C4" s="165"/>
      <c r="D4" s="165"/>
      <c r="E4" s="165"/>
      <c r="G4" s="164" t="s">
        <v>517</v>
      </c>
      <c r="H4" s="165"/>
      <c r="I4" s="165"/>
      <c r="J4" s="165"/>
    </row>
    <row r="5" spans="1:10" ht="38.25" x14ac:dyDescent="0.2">
      <c r="B5" s="35" t="s">
        <v>509</v>
      </c>
      <c r="C5" s="35" t="s">
        <v>518</v>
      </c>
      <c r="D5" s="35" t="s">
        <v>519</v>
      </c>
      <c r="E5" s="35" t="s">
        <v>107</v>
      </c>
      <c r="F5" s="34"/>
      <c r="G5" s="130" t="s">
        <v>509</v>
      </c>
      <c r="H5" s="130" t="s">
        <v>518</v>
      </c>
      <c r="I5" s="130" t="s">
        <v>519</v>
      </c>
      <c r="J5" s="130" t="s">
        <v>107</v>
      </c>
    </row>
    <row r="6" spans="1:10" ht="14.25" x14ac:dyDescent="0.2">
      <c r="B6" s="164" t="s">
        <v>0</v>
      </c>
      <c r="C6" s="165"/>
      <c r="D6" s="165"/>
      <c r="E6" s="165"/>
      <c r="G6" s="164" t="s">
        <v>0</v>
      </c>
      <c r="H6" s="165"/>
      <c r="I6" s="165"/>
      <c r="J6" s="165"/>
    </row>
    <row r="7" spans="1:10" x14ac:dyDescent="0.2">
      <c r="A7" t="s">
        <v>99</v>
      </c>
      <c r="B7">
        <v>874</v>
      </c>
      <c r="C7">
        <v>7</v>
      </c>
      <c r="D7">
        <v>1158</v>
      </c>
      <c r="E7">
        <v>2039</v>
      </c>
      <c r="G7">
        <v>8776</v>
      </c>
      <c r="H7">
        <v>50</v>
      </c>
      <c r="I7">
        <v>10086</v>
      </c>
      <c r="J7">
        <v>18912</v>
      </c>
    </row>
    <row r="8" spans="1:10" x14ac:dyDescent="0.2">
      <c r="A8" t="s">
        <v>100</v>
      </c>
      <c r="B8">
        <v>812</v>
      </c>
      <c r="C8">
        <v>100</v>
      </c>
      <c r="D8">
        <v>533</v>
      </c>
      <c r="E8">
        <v>1445</v>
      </c>
      <c r="G8">
        <v>5769</v>
      </c>
      <c r="H8">
        <v>1530</v>
      </c>
      <c r="I8">
        <v>5316</v>
      </c>
      <c r="J8">
        <v>12615</v>
      </c>
    </row>
    <row r="9" spans="1:10" x14ac:dyDescent="0.2">
      <c r="A9" t="s">
        <v>101</v>
      </c>
      <c r="B9">
        <v>1686</v>
      </c>
      <c r="C9">
        <v>107</v>
      </c>
      <c r="D9">
        <v>1691</v>
      </c>
      <c r="E9">
        <v>3484</v>
      </c>
      <c r="G9">
        <v>14545</v>
      </c>
      <c r="H9">
        <v>1580</v>
      </c>
      <c r="I9">
        <v>15402</v>
      </c>
      <c r="J9">
        <v>31527</v>
      </c>
    </row>
    <row r="11" spans="1:10" x14ac:dyDescent="0.2">
      <c r="A11" s="11" t="s">
        <v>521</v>
      </c>
    </row>
  </sheetData>
  <mergeCells count="6">
    <mergeCell ref="B6:E6"/>
    <mergeCell ref="G6:J6"/>
    <mergeCell ref="B3:E3"/>
    <mergeCell ref="G3:J3"/>
    <mergeCell ref="B4:E4"/>
    <mergeCell ref="G4:J4"/>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workbookViewId="0">
      <selection activeCell="A27" sqref="A27"/>
    </sheetView>
  </sheetViews>
  <sheetFormatPr defaultRowHeight="12.75" x14ac:dyDescent="0.2"/>
  <cols>
    <col min="1" max="1" width="22.42578125" customWidth="1"/>
    <col min="2" max="2" width="40.42578125" customWidth="1"/>
    <col min="3" max="8" width="11.42578125" customWidth="1"/>
    <col min="9" max="9" width="3.28515625" customWidth="1"/>
  </cols>
  <sheetData>
    <row r="1" spans="1:10" x14ac:dyDescent="0.2">
      <c r="A1" s="2" t="s">
        <v>522</v>
      </c>
    </row>
    <row r="2" spans="1:10" x14ac:dyDescent="0.2">
      <c r="A2" s="2" t="s">
        <v>523</v>
      </c>
    </row>
    <row r="3" spans="1:10" x14ac:dyDescent="0.2">
      <c r="C3" s="4"/>
    </row>
    <row r="4" spans="1:10" x14ac:dyDescent="0.2">
      <c r="A4" s="19" t="s">
        <v>116</v>
      </c>
      <c r="B4" s="19" t="s">
        <v>524</v>
      </c>
      <c r="C4" s="28" t="s">
        <v>170</v>
      </c>
      <c r="D4" s="164" t="s">
        <v>221</v>
      </c>
      <c r="E4" s="164"/>
      <c r="F4" s="164"/>
      <c r="G4" s="164"/>
      <c r="H4" s="28" t="s">
        <v>107</v>
      </c>
      <c r="J4" s="18"/>
    </row>
    <row r="5" spans="1:10" ht="38.25" x14ac:dyDescent="0.2">
      <c r="A5" s="28"/>
      <c r="B5" s="28"/>
      <c r="C5" s="135" t="s">
        <v>102</v>
      </c>
      <c r="D5" s="135" t="s">
        <v>102</v>
      </c>
      <c r="E5" s="135" t="s">
        <v>103</v>
      </c>
      <c r="F5" s="135" t="s">
        <v>104</v>
      </c>
      <c r="G5" s="28" t="s">
        <v>107</v>
      </c>
      <c r="H5" s="28"/>
    </row>
    <row r="6" spans="1:10" ht="14.25" x14ac:dyDescent="0.2">
      <c r="A6" s="19"/>
      <c r="B6" s="19"/>
      <c r="C6" s="164" t="s">
        <v>0</v>
      </c>
      <c r="D6" s="164"/>
      <c r="E6" s="164"/>
      <c r="F6" s="164"/>
      <c r="G6" s="164"/>
      <c r="H6" s="164"/>
    </row>
    <row r="7" spans="1:10" x14ac:dyDescent="0.2">
      <c r="A7" t="s">
        <v>99</v>
      </c>
      <c r="B7" s="19" t="s">
        <v>525</v>
      </c>
      <c r="C7" s="3">
        <v>570</v>
      </c>
      <c r="D7">
        <v>340</v>
      </c>
      <c r="E7">
        <v>15</v>
      </c>
      <c r="F7">
        <v>11</v>
      </c>
      <c r="G7">
        <v>367</v>
      </c>
      <c r="H7">
        <v>937</v>
      </c>
    </row>
    <row r="8" spans="1:10" x14ac:dyDescent="0.2">
      <c r="B8" s="19" t="s">
        <v>526</v>
      </c>
      <c r="C8" s="3">
        <v>384</v>
      </c>
      <c r="D8">
        <v>2113</v>
      </c>
      <c r="E8">
        <v>46</v>
      </c>
      <c r="F8">
        <v>4</v>
      </c>
      <c r="G8">
        <v>2163</v>
      </c>
      <c r="H8">
        <v>2547</v>
      </c>
    </row>
    <row r="9" spans="1:10" ht="14.25" x14ac:dyDescent="0.2">
      <c r="B9" s="141" t="s">
        <v>527</v>
      </c>
      <c r="C9" s="3">
        <v>93</v>
      </c>
      <c r="D9">
        <v>456</v>
      </c>
      <c r="E9">
        <v>8</v>
      </c>
      <c r="F9">
        <v>0</v>
      </c>
      <c r="G9">
        <v>464</v>
      </c>
      <c r="H9">
        <v>557</v>
      </c>
    </row>
    <row r="10" spans="1:10" x14ac:dyDescent="0.2">
      <c r="B10" s="25" t="s">
        <v>466</v>
      </c>
      <c r="C10" s="3">
        <v>1048</v>
      </c>
      <c r="D10">
        <v>2909</v>
      </c>
      <c r="E10">
        <v>69</v>
      </c>
      <c r="F10">
        <v>15</v>
      </c>
      <c r="G10">
        <v>2993</v>
      </c>
      <c r="H10">
        <v>4041</v>
      </c>
    </row>
    <row r="11" spans="1:10" x14ac:dyDescent="0.2">
      <c r="B11" s="25" t="s">
        <v>528</v>
      </c>
      <c r="C11" s="3">
        <v>6258</v>
      </c>
      <c r="D11">
        <v>18086</v>
      </c>
      <c r="E11">
        <v>657</v>
      </c>
      <c r="F11">
        <v>125</v>
      </c>
      <c r="G11">
        <v>18868</v>
      </c>
      <c r="H11">
        <v>25126</v>
      </c>
    </row>
    <row r="12" spans="1:10" x14ac:dyDescent="0.2">
      <c r="A12" t="s">
        <v>100</v>
      </c>
      <c r="B12" s="19" t="s">
        <v>525</v>
      </c>
      <c r="C12" s="3">
        <v>151</v>
      </c>
      <c r="D12">
        <v>84</v>
      </c>
      <c r="E12">
        <v>5</v>
      </c>
      <c r="F12">
        <v>5</v>
      </c>
      <c r="G12">
        <v>93</v>
      </c>
      <c r="H12">
        <v>244</v>
      </c>
    </row>
    <row r="13" spans="1:10" x14ac:dyDescent="0.2">
      <c r="B13" s="19" t="s">
        <v>526</v>
      </c>
      <c r="C13" s="3">
        <v>249</v>
      </c>
      <c r="D13">
        <v>2065</v>
      </c>
      <c r="E13">
        <v>61</v>
      </c>
      <c r="F13">
        <v>0</v>
      </c>
      <c r="G13">
        <v>2127</v>
      </c>
      <c r="H13">
        <v>2376</v>
      </c>
    </row>
    <row r="14" spans="1:10" ht="14.25" x14ac:dyDescent="0.2">
      <c r="B14" s="141" t="s">
        <v>527</v>
      </c>
      <c r="C14" s="3">
        <v>59</v>
      </c>
      <c r="D14">
        <v>544</v>
      </c>
      <c r="E14">
        <v>32</v>
      </c>
      <c r="F14">
        <v>9</v>
      </c>
      <c r="G14">
        <v>585</v>
      </c>
      <c r="H14">
        <v>645</v>
      </c>
    </row>
    <row r="15" spans="1:10" x14ac:dyDescent="0.2">
      <c r="B15" s="25" t="s">
        <v>466</v>
      </c>
      <c r="C15" s="3">
        <v>459</v>
      </c>
      <c r="D15">
        <v>2694</v>
      </c>
      <c r="E15">
        <v>98</v>
      </c>
      <c r="F15">
        <v>14</v>
      </c>
      <c r="G15">
        <v>2805</v>
      </c>
      <c r="H15">
        <v>3264</v>
      </c>
    </row>
    <row r="16" spans="1:10" x14ac:dyDescent="0.2">
      <c r="B16" s="25" t="s">
        <v>528</v>
      </c>
      <c r="C16" s="3">
        <v>3103</v>
      </c>
      <c r="D16">
        <v>14720</v>
      </c>
      <c r="E16">
        <v>3499</v>
      </c>
      <c r="F16">
        <v>475</v>
      </c>
      <c r="G16">
        <v>18694</v>
      </c>
      <c r="H16">
        <v>21798</v>
      </c>
    </row>
    <row r="17" spans="1:10" x14ac:dyDescent="0.2">
      <c r="A17" t="s">
        <v>101</v>
      </c>
      <c r="B17" s="19" t="s">
        <v>525</v>
      </c>
      <c r="C17" s="3">
        <v>721</v>
      </c>
      <c r="D17">
        <v>424</v>
      </c>
      <c r="E17">
        <v>20</v>
      </c>
      <c r="F17">
        <v>16</v>
      </c>
      <c r="G17">
        <v>460</v>
      </c>
      <c r="H17">
        <v>1181</v>
      </c>
    </row>
    <row r="18" spans="1:10" x14ac:dyDescent="0.2">
      <c r="B18" s="19" t="s">
        <v>526</v>
      </c>
      <c r="C18" s="3">
        <v>634</v>
      </c>
      <c r="D18">
        <v>4178</v>
      </c>
      <c r="E18">
        <v>107</v>
      </c>
      <c r="F18">
        <v>4</v>
      </c>
      <c r="G18">
        <v>4289</v>
      </c>
      <c r="H18">
        <v>4923</v>
      </c>
    </row>
    <row r="19" spans="1:10" ht="14.25" x14ac:dyDescent="0.2">
      <c r="B19" s="141" t="s">
        <v>527</v>
      </c>
      <c r="C19" s="3">
        <v>152</v>
      </c>
      <c r="D19">
        <v>1001</v>
      </c>
      <c r="E19">
        <v>40</v>
      </c>
      <c r="F19">
        <v>9</v>
      </c>
      <c r="G19">
        <v>1049</v>
      </c>
      <c r="H19">
        <v>1201</v>
      </c>
    </row>
    <row r="20" spans="1:10" x14ac:dyDescent="0.2">
      <c r="B20" s="25" t="s">
        <v>466</v>
      </c>
      <c r="C20" s="3">
        <v>1507</v>
      </c>
      <c r="D20">
        <v>5603</v>
      </c>
      <c r="E20">
        <v>167</v>
      </c>
      <c r="F20">
        <v>29</v>
      </c>
      <c r="G20">
        <v>5798</v>
      </c>
      <c r="H20">
        <v>7305</v>
      </c>
    </row>
    <row r="21" spans="1:10" x14ac:dyDescent="0.2">
      <c r="B21" s="25" t="s">
        <v>528</v>
      </c>
      <c r="C21" s="3">
        <v>9362</v>
      </c>
      <c r="D21">
        <v>32806</v>
      </c>
      <c r="E21">
        <v>4156</v>
      </c>
      <c r="F21">
        <v>600</v>
      </c>
      <c r="G21">
        <v>37562</v>
      </c>
      <c r="H21">
        <v>46924</v>
      </c>
    </row>
    <row r="22" spans="1:10" x14ac:dyDescent="0.2">
      <c r="C22" s="3"/>
    </row>
    <row r="23" spans="1:10" x14ac:dyDescent="0.2">
      <c r="A23" s="62" t="s">
        <v>529</v>
      </c>
      <c r="C23" s="3"/>
    </row>
    <row r="24" spans="1:10" x14ac:dyDescent="0.2">
      <c r="A24" s="19"/>
      <c r="B24" s="19"/>
      <c r="C24" s="28"/>
      <c r="D24" s="28"/>
      <c r="E24" s="28"/>
      <c r="F24" s="28"/>
      <c r="G24" s="28"/>
      <c r="H24" s="28"/>
    </row>
    <row r="25" spans="1:10" x14ac:dyDescent="0.2">
      <c r="C25" s="3"/>
    </row>
    <row r="26" spans="1:10" x14ac:dyDescent="0.2">
      <c r="A26" s="2"/>
    </row>
    <row r="27" spans="1:10" x14ac:dyDescent="0.2">
      <c r="A27" s="2" t="s">
        <v>530</v>
      </c>
    </row>
    <row r="28" spans="1:10" x14ac:dyDescent="0.2">
      <c r="C28" s="4"/>
    </row>
    <row r="29" spans="1:10" x14ac:dyDescent="0.2">
      <c r="A29" s="19" t="s">
        <v>116</v>
      </c>
      <c r="B29" s="19" t="s">
        <v>524</v>
      </c>
      <c r="C29" s="128" t="s">
        <v>170</v>
      </c>
      <c r="D29" s="164" t="s">
        <v>221</v>
      </c>
      <c r="E29" s="164"/>
      <c r="F29" s="164"/>
      <c r="G29" s="164"/>
      <c r="H29" s="28" t="s">
        <v>107</v>
      </c>
      <c r="J29" s="18"/>
    </row>
    <row r="30" spans="1:10" ht="38.25" x14ac:dyDescent="0.2">
      <c r="A30" s="28"/>
      <c r="B30" s="28"/>
      <c r="C30" s="135" t="s">
        <v>102</v>
      </c>
      <c r="D30" s="135" t="s">
        <v>102</v>
      </c>
      <c r="E30" s="135" t="s">
        <v>103</v>
      </c>
      <c r="F30" s="135" t="s">
        <v>104</v>
      </c>
      <c r="G30" s="135" t="s">
        <v>107</v>
      </c>
      <c r="H30" s="28"/>
    </row>
    <row r="31" spans="1:10" ht="14.25" x14ac:dyDescent="0.2">
      <c r="A31" s="19"/>
      <c r="B31" s="19"/>
      <c r="C31" s="164" t="s">
        <v>0</v>
      </c>
      <c r="D31" s="164"/>
      <c r="E31" s="164"/>
      <c r="F31" s="164"/>
      <c r="G31" s="164"/>
      <c r="H31" s="164"/>
    </row>
    <row r="32" spans="1:10" x14ac:dyDescent="0.2">
      <c r="C32" s="3"/>
    </row>
    <row r="33" spans="1:8" ht="14.25" x14ac:dyDescent="0.2">
      <c r="A33" t="s">
        <v>99</v>
      </c>
      <c r="B33" s="19" t="s">
        <v>532</v>
      </c>
      <c r="C33">
        <v>37</v>
      </c>
      <c r="D33">
        <v>66</v>
      </c>
      <c r="E33">
        <v>0</v>
      </c>
      <c r="F33">
        <v>8</v>
      </c>
      <c r="G33">
        <v>74</v>
      </c>
      <c r="H33">
        <v>110</v>
      </c>
    </row>
    <row r="34" spans="1:8" ht="14.25" x14ac:dyDescent="0.2">
      <c r="B34" s="19" t="s">
        <v>533</v>
      </c>
      <c r="C34">
        <v>1594</v>
      </c>
      <c r="D34">
        <v>1042</v>
      </c>
      <c r="E34">
        <v>39</v>
      </c>
      <c r="F34">
        <v>29</v>
      </c>
      <c r="G34">
        <v>1110</v>
      </c>
      <c r="H34">
        <v>2704</v>
      </c>
    </row>
    <row r="35" spans="1:8" ht="14.25" x14ac:dyDescent="0.2">
      <c r="B35" s="19" t="s">
        <v>531</v>
      </c>
      <c r="C35" s="3" t="s">
        <v>50</v>
      </c>
      <c r="D35">
        <v>62</v>
      </c>
      <c r="E35">
        <v>22</v>
      </c>
      <c r="F35">
        <v>8</v>
      </c>
      <c r="G35">
        <v>92</v>
      </c>
      <c r="H35">
        <v>92</v>
      </c>
    </row>
    <row r="36" spans="1:8" ht="14.25" x14ac:dyDescent="0.2">
      <c r="B36" s="19" t="s">
        <v>534</v>
      </c>
      <c r="C36" s="3" t="s">
        <v>50</v>
      </c>
      <c r="D36">
        <v>42</v>
      </c>
      <c r="E36">
        <v>12</v>
      </c>
      <c r="F36">
        <v>4</v>
      </c>
      <c r="G36">
        <v>58</v>
      </c>
      <c r="H36">
        <v>58</v>
      </c>
    </row>
    <row r="37" spans="1:8" ht="14.25" x14ac:dyDescent="0.2">
      <c r="A37" t="s">
        <v>100</v>
      </c>
      <c r="B37" s="19" t="s">
        <v>532</v>
      </c>
      <c r="C37">
        <v>31</v>
      </c>
      <c r="D37">
        <v>52</v>
      </c>
      <c r="E37">
        <v>54</v>
      </c>
      <c r="F37">
        <v>5</v>
      </c>
      <c r="G37">
        <v>111</v>
      </c>
      <c r="H37">
        <v>142</v>
      </c>
    </row>
    <row r="38" spans="1:8" ht="14.25" x14ac:dyDescent="0.2">
      <c r="B38" s="19" t="s">
        <v>533</v>
      </c>
      <c r="C38">
        <v>642</v>
      </c>
      <c r="D38">
        <v>1222</v>
      </c>
      <c r="E38">
        <v>407</v>
      </c>
      <c r="F38">
        <v>79</v>
      </c>
      <c r="G38">
        <v>1708</v>
      </c>
      <c r="H38">
        <v>2350</v>
      </c>
    </row>
    <row r="39" spans="1:8" ht="14.25" x14ac:dyDescent="0.2">
      <c r="B39" s="19" t="s">
        <v>531</v>
      </c>
      <c r="C39" s="3" t="s">
        <v>50</v>
      </c>
      <c r="D39">
        <v>9</v>
      </c>
      <c r="E39">
        <v>29</v>
      </c>
      <c r="F39">
        <v>14</v>
      </c>
      <c r="G39">
        <v>52</v>
      </c>
      <c r="H39">
        <v>52</v>
      </c>
    </row>
    <row r="40" spans="1:8" ht="14.25" x14ac:dyDescent="0.2">
      <c r="B40" s="19" t="s">
        <v>534</v>
      </c>
      <c r="C40" s="3" t="s">
        <v>50</v>
      </c>
      <c r="D40">
        <v>14</v>
      </c>
      <c r="E40">
        <v>5</v>
      </c>
      <c r="F40">
        <v>0</v>
      </c>
      <c r="G40">
        <v>18</v>
      </c>
      <c r="H40">
        <v>18</v>
      </c>
    </row>
    <row r="41" spans="1:8" ht="14.25" x14ac:dyDescent="0.2">
      <c r="A41" t="s">
        <v>101</v>
      </c>
      <c r="B41" s="19" t="s">
        <v>532</v>
      </c>
      <c r="C41">
        <v>67</v>
      </c>
      <c r="D41">
        <v>118</v>
      </c>
      <c r="E41">
        <v>54</v>
      </c>
      <c r="F41">
        <v>12</v>
      </c>
      <c r="G41">
        <v>185</v>
      </c>
      <c r="H41">
        <v>252</v>
      </c>
    </row>
    <row r="42" spans="1:8" ht="14.25" x14ac:dyDescent="0.2">
      <c r="B42" s="19" t="s">
        <v>533</v>
      </c>
      <c r="C42">
        <v>2236</v>
      </c>
      <c r="D42">
        <v>2265</v>
      </c>
      <c r="E42">
        <v>445</v>
      </c>
      <c r="F42">
        <v>108</v>
      </c>
      <c r="G42">
        <v>2819</v>
      </c>
      <c r="H42">
        <v>5054</v>
      </c>
    </row>
    <row r="43" spans="1:8" ht="14.25" x14ac:dyDescent="0.2">
      <c r="B43" s="19" t="s">
        <v>531</v>
      </c>
      <c r="C43" s="3" t="s">
        <v>50</v>
      </c>
      <c r="D43">
        <v>71</v>
      </c>
      <c r="E43">
        <v>52</v>
      </c>
      <c r="F43">
        <v>22</v>
      </c>
      <c r="G43">
        <v>144</v>
      </c>
      <c r="H43">
        <v>144</v>
      </c>
    </row>
    <row r="44" spans="1:8" ht="14.25" x14ac:dyDescent="0.2">
      <c r="B44" s="19" t="s">
        <v>534</v>
      </c>
      <c r="C44" s="3" t="s">
        <v>50</v>
      </c>
      <c r="D44">
        <v>56</v>
      </c>
      <c r="E44">
        <v>16</v>
      </c>
      <c r="F44">
        <v>4</v>
      </c>
      <c r="G44">
        <v>76</v>
      </c>
      <c r="H44">
        <v>76</v>
      </c>
    </row>
    <row r="46" spans="1:8" x14ac:dyDescent="0.2">
      <c r="A46" s="11" t="s">
        <v>535</v>
      </c>
      <c r="C46" s="3"/>
    </row>
    <row r="47" spans="1:8" x14ac:dyDescent="0.2">
      <c r="A47" s="11" t="s">
        <v>536</v>
      </c>
      <c r="C47" s="3"/>
    </row>
    <row r="48" spans="1:8" x14ac:dyDescent="0.2">
      <c r="C48" s="3"/>
    </row>
    <row r="49" spans="3:3" x14ac:dyDescent="0.2">
      <c r="C49" s="3"/>
    </row>
  </sheetData>
  <mergeCells count="4">
    <mergeCell ref="C31:H31"/>
    <mergeCell ref="D4:G4"/>
    <mergeCell ref="C6:H6"/>
    <mergeCell ref="D29:G29"/>
  </mergeCells>
  <phoneticPr fontId="2" type="noConversion"/>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0"/>
  <sheetViews>
    <sheetView workbookViewId="0">
      <selection activeCell="C4" sqref="C4:E4"/>
    </sheetView>
  </sheetViews>
  <sheetFormatPr defaultRowHeight="12.75" x14ac:dyDescent="0.2"/>
  <cols>
    <col min="1" max="1" width="21" customWidth="1"/>
    <col min="2" max="2" width="16.85546875" customWidth="1"/>
    <col min="3" max="7" width="10.85546875" customWidth="1"/>
    <col min="26" max="26" width="3" customWidth="1"/>
  </cols>
  <sheetData>
    <row r="1" spans="1:7" x14ac:dyDescent="0.2">
      <c r="A1" s="2" t="s">
        <v>537</v>
      </c>
    </row>
    <row r="2" spans="1:7" x14ac:dyDescent="0.2">
      <c r="C2" s="4"/>
    </row>
    <row r="3" spans="1:7" x14ac:dyDescent="0.2">
      <c r="A3" s="19" t="s">
        <v>116</v>
      </c>
      <c r="B3" t="s">
        <v>950</v>
      </c>
      <c r="C3" s="28" t="s">
        <v>170</v>
      </c>
      <c r="D3" s="28" t="s">
        <v>171</v>
      </c>
      <c r="E3" s="28" t="s">
        <v>107</v>
      </c>
      <c r="F3" s="19"/>
      <c r="G3" s="28"/>
    </row>
    <row r="4" spans="1:7" ht="14.25" x14ac:dyDescent="0.2">
      <c r="C4" s="164" t="s">
        <v>0</v>
      </c>
      <c r="D4" s="164"/>
      <c r="E4" s="164"/>
      <c r="F4" s="19"/>
      <c r="G4" s="19"/>
    </row>
    <row r="5" spans="1:7" ht="14.25" x14ac:dyDescent="0.2">
      <c r="A5" t="s">
        <v>99</v>
      </c>
      <c r="B5" s="19" t="s">
        <v>538</v>
      </c>
      <c r="C5" s="3">
        <v>173</v>
      </c>
      <c r="D5" s="71" t="s">
        <v>50</v>
      </c>
      <c r="E5" s="3">
        <v>173</v>
      </c>
      <c r="F5" s="71"/>
    </row>
    <row r="6" spans="1:7" x14ac:dyDescent="0.2">
      <c r="B6" s="19" t="s">
        <v>539</v>
      </c>
      <c r="C6" s="3">
        <v>239</v>
      </c>
      <c r="D6" s="3">
        <v>4776</v>
      </c>
      <c r="E6" s="3">
        <v>5015</v>
      </c>
    </row>
    <row r="7" spans="1:7" ht="14.25" x14ac:dyDescent="0.2">
      <c r="B7" s="19" t="s">
        <v>540</v>
      </c>
      <c r="C7" s="3">
        <v>56</v>
      </c>
      <c r="D7" s="3">
        <v>710</v>
      </c>
      <c r="E7" s="3">
        <v>766</v>
      </c>
    </row>
    <row r="8" spans="1:7" x14ac:dyDescent="0.2">
      <c r="B8" s="19" t="s">
        <v>107</v>
      </c>
      <c r="C8" s="3">
        <v>468</v>
      </c>
      <c r="D8" s="3">
        <v>5486</v>
      </c>
      <c r="E8" s="3">
        <v>5954</v>
      </c>
    </row>
    <row r="9" spans="1:7" ht="14.25" x14ac:dyDescent="0.2">
      <c r="A9" t="s">
        <v>100</v>
      </c>
      <c r="B9" s="19" t="s">
        <v>538</v>
      </c>
      <c r="C9" s="3">
        <v>533</v>
      </c>
      <c r="D9" s="71" t="s">
        <v>50</v>
      </c>
      <c r="E9" s="3">
        <v>533</v>
      </c>
      <c r="F9" s="71"/>
    </row>
    <row r="10" spans="1:7" x14ac:dyDescent="0.2">
      <c r="B10" s="19" t="s">
        <v>539</v>
      </c>
      <c r="C10" s="3">
        <v>98</v>
      </c>
      <c r="D10" s="3">
        <v>4091</v>
      </c>
      <c r="E10" s="3">
        <v>4188</v>
      </c>
    </row>
    <row r="11" spans="1:7" ht="14.25" x14ac:dyDescent="0.2">
      <c r="B11" s="19" t="s">
        <v>540</v>
      </c>
      <c r="C11" s="3">
        <v>53</v>
      </c>
      <c r="D11" s="3">
        <v>1241</v>
      </c>
      <c r="E11" s="3">
        <v>1294</v>
      </c>
    </row>
    <row r="12" spans="1:7" x14ac:dyDescent="0.2">
      <c r="B12" s="19" t="s">
        <v>107</v>
      </c>
      <c r="C12" s="3">
        <v>684</v>
      </c>
      <c r="D12" s="3">
        <v>5331</v>
      </c>
      <c r="E12" s="3">
        <v>6015</v>
      </c>
    </row>
    <row r="13" spans="1:7" ht="14.25" x14ac:dyDescent="0.2">
      <c r="A13" t="s">
        <v>101</v>
      </c>
      <c r="B13" s="19" t="s">
        <v>538</v>
      </c>
      <c r="C13" s="3">
        <v>705</v>
      </c>
      <c r="D13" s="71" t="s">
        <v>50</v>
      </c>
      <c r="E13" s="3">
        <v>705</v>
      </c>
      <c r="F13" s="71"/>
    </row>
    <row r="14" spans="1:7" x14ac:dyDescent="0.2">
      <c r="B14" s="19" t="s">
        <v>539</v>
      </c>
      <c r="C14" s="3">
        <v>336</v>
      </c>
      <c r="D14" s="3">
        <v>8867</v>
      </c>
      <c r="E14" s="3">
        <v>9203</v>
      </c>
    </row>
    <row r="15" spans="1:7" ht="14.25" x14ac:dyDescent="0.2">
      <c r="B15" s="19" t="s">
        <v>540</v>
      </c>
      <c r="C15" s="3">
        <v>110</v>
      </c>
      <c r="D15" s="3">
        <v>1950</v>
      </c>
      <c r="E15" s="3">
        <v>2060</v>
      </c>
    </row>
    <row r="16" spans="1:7" x14ac:dyDescent="0.2">
      <c r="B16" s="19" t="s">
        <v>107</v>
      </c>
      <c r="C16" s="3">
        <v>1151</v>
      </c>
      <c r="D16" s="3">
        <v>10817</v>
      </c>
      <c r="E16" s="3">
        <v>11969</v>
      </c>
    </row>
    <row r="17" spans="1:1" x14ac:dyDescent="0.2">
      <c r="A17" t="s">
        <v>91</v>
      </c>
    </row>
    <row r="18" spans="1:1" x14ac:dyDescent="0.2">
      <c r="A18" s="63" t="s">
        <v>541</v>
      </c>
    </row>
    <row r="19" spans="1:1" x14ac:dyDescent="0.2">
      <c r="A19" s="63" t="s">
        <v>542</v>
      </c>
    </row>
    <row r="20" spans="1:1" ht="13.5" x14ac:dyDescent="0.2">
      <c r="A20" s="14"/>
    </row>
  </sheetData>
  <mergeCells count="1">
    <mergeCell ref="C4:E4"/>
  </mergeCells>
  <phoneticPr fontId="2" type="noConversion"/>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06"/>
  <sheetViews>
    <sheetView zoomScale="80" zoomScaleNormal="80" workbookViewId="0">
      <pane xSplit="1" ySplit="6" topLeftCell="B119" activePane="bottomRight" state="frozen"/>
      <selection pane="topRight" activeCell="B1" sqref="B1"/>
      <selection pane="bottomLeft" activeCell="A7" sqref="A7"/>
      <selection pane="bottomRight" activeCell="C120" sqref="C120"/>
    </sheetView>
  </sheetViews>
  <sheetFormatPr defaultRowHeight="12.75" x14ac:dyDescent="0.2"/>
  <cols>
    <col min="1" max="1" width="17.7109375" customWidth="1"/>
    <col min="2" max="2" width="20.85546875" customWidth="1"/>
    <col min="3" max="3" width="33.42578125" customWidth="1"/>
    <col min="5" max="5" width="10.42578125" customWidth="1"/>
    <col min="6" max="6" width="10.28515625" customWidth="1"/>
    <col min="7" max="7" width="12" customWidth="1"/>
    <col min="9" max="9" width="12.5703125" customWidth="1"/>
    <col min="10" max="10" width="9.5703125" customWidth="1"/>
    <col min="11" max="11" width="12.28515625" customWidth="1"/>
    <col min="12" max="12" width="6.7109375" customWidth="1"/>
    <col min="21" max="21" width="9.5703125" customWidth="1"/>
    <col min="22" max="22" width="11" customWidth="1"/>
    <col min="23" max="23" width="10.28515625" customWidth="1"/>
    <col min="24" max="24" width="10" customWidth="1"/>
  </cols>
  <sheetData>
    <row r="1" spans="1:24" x14ac:dyDescent="0.2">
      <c r="A1" s="2" t="s">
        <v>543</v>
      </c>
    </row>
    <row r="2" spans="1:24" x14ac:dyDescent="0.2">
      <c r="A2" s="2" t="s">
        <v>604</v>
      </c>
    </row>
    <row r="4" spans="1:24" x14ac:dyDescent="0.2">
      <c r="A4" s="19" t="s">
        <v>116</v>
      </c>
      <c r="B4" s="19" t="s">
        <v>544</v>
      </c>
      <c r="C4" s="170" t="s">
        <v>545</v>
      </c>
      <c r="D4" s="164" t="s">
        <v>108</v>
      </c>
      <c r="E4" s="165"/>
      <c r="F4" s="165"/>
      <c r="G4" s="165"/>
      <c r="H4" s="165"/>
      <c r="I4" s="165"/>
      <c r="J4" s="165"/>
      <c r="K4" s="165"/>
      <c r="M4" s="164" t="s">
        <v>289</v>
      </c>
      <c r="N4" s="165"/>
      <c r="O4" s="165"/>
      <c r="P4" s="165"/>
      <c r="Q4" s="165"/>
      <c r="R4" s="165"/>
      <c r="S4" s="165"/>
      <c r="T4" s="165"/>
      <c r="U4" s="165"/>
      <c r="V4" s="165"/>
      <c r="W4" s="165"/>
      <c r="X4" s="165"/>
    </row>
    <row r="5" spans="1:24" ht="14.25" x14ac:dyDescent="0.2">
      <c r="C5" s="170"/>
      <c r="D5" s="166" t="s">
        <v>603</v>
      </c>
      <c r="E5" s="164" t="s">
        <v>674</v>
      </c>
      <c r="F5" s="165"/>
      <c r="G5" s="165"/>
      <c r="H5" s="165"/>
      <c r="I5" s="165"/>
      <c r="J5" s="164" t="s">
        <v>602</v>
      </c>
      <c r="K5" s="165"/>
      <c r="M5" s="164" t="s">
        <v>275</v>
      </c>
      <c r="N5" s="165"/>
      <c r="O5" s="165"/>
      <c r="P5" s="164" t="s">
        <v>908</v>
      </c>
      <c r="Q5" s="165"/>
      <c r="R5" s="165"/>
      <c r="S5" s="164" t="s">
        <v>909</v>
      </c>
      <c r="T5" s="165"/>
      <c r="U5" s="165"/>
      <c r="V5" s="164" t="s">
        <v>933</v>
      </c>
      <c r="W5" s="165"/>
      <c r="X5" s="165"/>
    </row>
    <row r="6" spans="1:24" ht="44.45" customHeight="1" x14ac:dyDescent="0.2">
      <c r="D6" s="166"/>
      <c r="E6" s="47" t="s">
        <v>600</v>
      </c>
      <c r="F6" s="47" t="s">
        <v>951</v>
      </c>
      <c r="G6" s="47" t="s">
        <v>599</v>
      </c>
      <c r="H6" s="27" t="s">
        <v>107</v>
      </c>
      <c r="I6" s="166" t="s">
        <v>601</v>
      </c>
      <c r="K6" s="166" t="s">
        <v>601</v>
      </c>
      <c r="M6" s="35" t="s">
        <v>603</v>
      </c>
      <c r="N6" s="144" t="s">
        <v>674</v>
      </c>
      <c r="O6" s="35" t="s">
        <v>602</v>
      </c>
      <c r="P6" s="130" t="s">
        <v>603</v>
      </c>
      <c r="Q6" s="158" t="s">
        <v>674</v>
      </c>
      <c r="R6" s="130" t="s">
        <v>602</v>
      </c>
      <c r="S6" s="130" t="s">
        <v>603</v>
      </c>
      <c r="T6" s="158" t="s">
        <v>674</v>
      </c>
      <c r="U6" s="130" t="s">
        <v>602</v>
      </c>
      <c r="V6" s="130" t="s">
        <v>603</v>
      </c>
      <c r="W6" s="130" t="s">
        <v>674</v>
      </c>
      <c r="X6" s="130" t="s">
        <v>602</v>
      </c>
    </row>
    <row r="7" spans="1:24" ht="27.75" customHeight="1" x14ac:dyDescent="0.2">
      <c r="D7" s="185" t="s">
        <v>0</v>
      </c>
      <c r="E7" s="186"/>
      <c r="F7" s="186"/>
      <c r="G7" s="186"/>
      <c r="H7" s="186"/>
      <c r="I7" s="166"/>
      <c r="J7" s="70" t="s">
        <v>0</v>
      </c>
      <c r="K7" s="166"/>
      <c r="M7" s="164" t="s">
        <v>0</v>
      </c>
      <c r="N7" s="165"/>
      <c r="O7" s="165"/>
      <c r="P7" s="165"/>
      <c r="Q7" s="165"/>
      <c r="R7" s="165"/>
      <c r="S7" s="165"/>
      <c r="T7" s="165"/>
      <c r="U7" s="165"/>
      <c r="V7" s="165"/>
      <c r="W7" s="165"/>
      <c r="X7" s="165"/>
    </row>
    <row r="8" spans="1:24" x14ac:dyDescent="0.2">
      <c r="A8" t="s">
        <v>99</v>
      </c>
      <c r="B8" s="19" t="s">
        <v>546</v>
      </c>
      <c r="C8" t="s">
        <v>107</v>
      </c>
      <c r="D8">
        <v>5770</v>
      </c>
      <c r="E8">
        <v>5046</v>
      </c>
      <c r="F8">
        <v>549</v>
      </c>
      <c r="G8">
        <v>52</v>
      </c>
      <c r="H8">
        <v>5646</v>
      </c>
      <c r="I8" s="6">
        <v>5.2</v>
      </c>
      <c r="J8">
        <v>11416</v>
      </c>
      <c r="K8" s="6">
        <v>10.6</v>
      </c>
      <c r="M8">
        <v>0</v>
      </c>
      <c r="N8">
        <v>11</v>
      </c>
      <c r="O8">
        <v>11</v>
      </c>
      <c r="P8">
        <v>3017</v>
      </c>
      <c r="Q8">
        <v>2586</v>
      </c>
      <c r="R8">
        <v>5603</v>
      </c>
      <c r="S8">
        <v>2443</v>
      </c>
      <c r="T8">
        <v>2375</v>
      </c>
      <c r="U8">
        <v>4818</v>
      </c>
      <c r="V8">
        <v>310</v>
      </c>
      <c r="W8">
        <v>675</v>
      </c>
      <c r="X8">
        <v>985</v>
      </c>
    </row>
    <row r="9" spans="1:24" x14ac:dyDescent="0.2">
      <c r="C9" s="19" t="s">
        <v>552</v>
      </c>
      <c r="D9">
        <v>2459</v>
      </c>
      <c r="E9">
        <v>1993</v>
      </c>
      <c r="F9">
        <v>208</v>
      </c>
      <c r="G9">
        <v>28</v>
      </c>
      <c r="H9">
        <v>2230</v>
      </c>
      <c r="I9" s="6">
        <v>2.1</v>
      </c>
      <c r="J9">
        <v>4689</v>
      </c>
      <c r="K9" s="6">
        <v>4.3</v>
      </c>
      <c r="M9">
        <v>0</v>
      </c>
      <c r="N9">
        <v>11</v>
      </c>
      <c r="O9">
        <v>11</v>
      </c>
      <c r="P9">
        <v>1307</v>
      </c>
      <c r="Q9">
        <v>1088</v>
      </c>
      <c r="R9">
        <v>2394</v>
      </c>
      <c r="S9">
        <v>1078</v>
      </c>
      <c r="T9">
        <v>1012</v>
      </c>
      <c r="U9">
        <v>2090</v>
      </c>
      <c r="V9">
        <v>74</v>
      </c>
      <c r="W9">
        <v>119</v>
      </c>
      <c r="X9">
        <v>193</v>
      </c>
    </row>
    <row r="10" spans="1:24" x14ac:dyDescent="0.2">
      <c r="C10" s="19" t="s">
        <v>553</v>
      </c>
      <c r="D10">
        <v>1921</v>
      </c>
      <c r="E10">
        <v>1209</v>
      </c>
      <c r="F10">
        <v>125</v>
      </c>
      <c r="G10">
        <v>0</v>
      </c>
      <c r="H10">
        <v>1334</v>
      </c>
      <c r="I10" s="6">
        <v>1.2</v>
      </c>
      <c r="J10">
        <v>3255</v>
      </c>
      <c r="K10" s="6">
        <v>3</v>
      </c>
      <c r="M10">
        <v>0</v>
      </c>
      <c r="N10">
        <v>0</v>
      </c>
      <c r="O10">
        <v>0</v>
      </c>
      <c r="P10">
        <v>1250</v>
      </c>
      <c r="Q10">
        <v>799</v>
      </c>
      <c r="R10">
        <v>2049</v>
      </c>
      <c r="S10">
        <v>528</v>
      </c>
      <c r="T10">
        <v>303</v>
      </c>
      <c r="U10">
        <v>832</v>
      </c>
      <c r="V10">
        <v>143</v>
      </c>
      <c r="W10">
        <v>232</v>
      </c>
      <c r="X10">
        <v>374</v>
      </c>
    </row>
    <row r="11" spans="1:24" x14ac:dyDescent="0.2">
      <c r="C11" s="19" t="s">
        <v>554</v>
      </c>
      <c r="D11">
        <v>612</v>
      </c>
      <c r="E11">
        <v>423</v>
      </c>
      <c r="F11">
        <v>51</v>
      </c>
      <c r="G11">
        <v>4</v>
      </c>
      <c r="H11">
        <v>479</v>
      </c>
      <c r="I11" s="6">
        <v>0.4</v>
      </c>
      <c r="J11">
        <v>1091</v>
      </c>
      <c r="K11" s="6">
        <v>1</v>
      </c>
      <c r="M11">
        <v>0</v>
      </c>
      <c r="N11">
        <v>0</v>
      </c>
      <c r="O11">
        <v>0</v>
      </c>
      <c r="P11">
        <v>61</v>
      </c>
      <c r="Q11">
        <v>26</v>
      </c>
      <c r="R11">
        <v>87</v>
      </c>
      <c r="S11">
        <v>528</v>
      </c>
      <c r="T11">
        <v>400</v>
      </c>
      <c r="U11">
        <v>928</v>
      </c>
      <c r="V11">
        <v>23</v>
      </c>
      <c r="W11">
        <v>53</v>
      </c>
      <c r="X11">
        <v>76</v>
      </c>
    </row>
    <row r="12" spans="1:24" x14ac:dyDescent="0.2">
      <c r="C12" s="19" t="s">
        <v>555</v>
      </c>
      <c r="D12">
        <v>259</v>
      </c>
      <c r="E12">
        <v>215</v>
      </c>
      <c r="F12">
        <v>13</v>
      </c>
      <c r="G12">
        <v>0</v>
      </c>
      <c r="H12">
        <v>227</v>
      </c>
      <c r="I12" s="6">
        <v>0.2</v>
      </c>
      <c r="J12">
        <v>486</v>
      </c>
      <c r="K12" s="6">
        <v>0.4</v>
      </c>
      <c r="M12">
        <v>0</v>
      </c>
      <c r="N12">
        <v>0</v>
      </c>
      <c r="O12">
        <v>0</v>
      </c>
      <c r="P12">
        <v>171</v>
      </c>
      <c r="Q12">
        <v>125</v>
      </c>
      <c r="R12">
        <v>296</v>
      </c>
      <c r="S12">
        <v>72</v>
      </c>
      <c r="T12">
        <v>49</v>
      </c>
      <c r="U12">
        <v>121</v>
      </c>
      <c r="V12">
        <v>16</v>
      </c>
      <c r="W12">
        <v>53</v>
      </c>
      <c r="X12">
        <v>69</v>
      </c>
    </row>
    <row r="13" spans="1:24" x14ac:dyDescent="0.2">
      <c r="C13" s="19" t="s">
        <v>556</v>
      </c>
      <c r="D13">
        <v>11</v>
      </c>
      <c r="E13">
        <v>18</v>
      </c>
      <c r="F13">
        <v>7</v>
      </c>
      <c r="G13">
        <v>0</v>
      </c>
      <c r="H13">
        <v>26</v>
      </c>
      <c r="I13" s="6">
        <v>0</v>
      </c>
      <c r="J13">
        <v>37</v>
      </c>
      <c r="K13" s="6">
        <v>0</v>
      </c>
      <c r="M13">
        <v>0</v>
      </c>
      <c r="N13">
        <v>0</v>
      </c>
      <c r="O13">
        <v>0</v>
      </c>
      <c r="P13">
        <v>11</v>
      </c>
      <c r="Q13">
        <v>22</v>
      </c>
      <c r="R13">
        <v>34</v>
      </c>
      <c r="S13">
        <v>0</v>
      </c>
      <c r="T13">
        <v>0</v>
      </c>
      <c r="U13">
        <v>0</v>
      </c>
      <c r="V13">
        <v>0</v>
      </c>
      <c r="W13">
        <v>3</v>
      </c>
      <c r="X13">
        <v>3</v>
      </c>
    </row>
    <row r="14" spans="1:24" x14ac:dyDescent="0.2">
      <c r="C14" s="19" t="s">
        <v>557</v>
      </c>
      <c r="D14">
        <v>118</v>
      </c>
      <c r="E14">
        <v>78</v>
      </c>
      <c r="F14">
        <v>11</v>
      </c>
      <c r="G14">
        <v>0</v>
      </c>
      <c r="H14">
        <v>88</v>
      </c>
      <c r="I14" s="6">
        <v>0.1</v>
      </c>
      <c r="J14">
        <v>206</v>
      </c>
      <c r="K14" s="6">
        <v>0.2</v>
      </c>
      <c r="M14">
        <v>0</v>
      </c>
      <c r="N14">
        <v>0</v>
      </c>
      <c r="O14">
        <v>0</v>
      </c>
      <c r="P14">
        <v>63</v>
      </c>
      <c r="Q14">
        <v>28</v>
      </c>
      <c r="R14">
        <v>91</v>
      </c>
      <c r="S14">
        <v>50</v>
      </c>
      <c r="T14">
        <v>56</v>
      </c>
      <c r="U14">
        <v>106</v>
      </c>
      <c r="V14">
        <v>6</v>
      </c>
      <c r="W14">
        <v>4</v>
      </c>
      <c r="X14">
        <v>10</v>
      </c>
    </row>
    <row r="15" spans="1:24" x14ac:dyDescent="0.2">
      <c r="C15" s="19" t="s">
        <v>952</v>
      </c>
      <c r="D15">
        <v>197</v>
      </c>
      <c r="E15">
        <v>595</v>
      </c>
      <c r="F15">
        <v>101</v>
      </c>
      <c r="G15">
        <v>15</v>
      </c>
      <c r="H15">
        <v>711</v>
      </c>
      <c r="I15" s="6">
        <v>0.7</v>
      </c>
      <c r="J15">
        <v>909</v>
      </c>
      <c r="K15" s="6">
        <v>0.8</v>
      </c>
      <c r="M15">
        <v>0</v>
      </c>
      <c r="N15">
        <v>0</v>
      </c>
      <c r="O15">
        <v>0</v>
      </c>
      <c r="P15">
        <v>42</v>
      </c>
      <c r="Q15">
        <v>130</v>
      </c>
      <c r="R15">
        <v>172</v>
      </c>
      <c r="S15">
        <v>132</v>
      </c>
      <c r="T15">
        <v>468</v>
      </c>
      <c r="U15">
        <v>600</v>
      </c>
      <c r="V15">
        <v>23</v>
      </c>
      <c r="W15">
        <v>114</v>
      </c>
      <c r="X15">
        <v>137</v>
      </c>
    </row>
    <row r="16" spans="1:24" x14ac:dyDescent="0.2">
      <c r="C16" s="19" t="s">
        <v>559</v>
      </c>
      <c r="D16">
        <v>97</v>
      </c>
      <c r="E16">
        <v>316</v>
      </c>
      <c r="F16">
        <v>29</v>
      </c>
      <c r="G16">
        <v>4</v>
      </c>
      <c r="H16">
        <v>350</v>
      </c>
      <c r="I16" s="6">
        <v>0.3</v>
      </c>
      <c r="J16">
        <v>447</v>
      </c>
      <c r="K16" s="6">
        <v>0.4</v>
      </c>
      <c r="M16">
        <v>0</v>
      </c>
      <c r="N16">
        <v>0</v>
      </c>
      <c r="O16">
        <v>0</v>
      </c>
      <c r="P16">
        <v>64</v>
      </c>
      <c r="Q16">
        <v>241</v>
      </c>
      <c r="R16">
        <v>305</v>
      </c>
      <c r="S16">
        <v>15</v>
      </c>
      <c r="T16">
        <v>37</v>
      </c>
      <c r="U16">
        <v>52</v>
      </c>
      <c r="V16">
        <v>18</v>
      </c>
      <c r="W16">
        <v>71</v>
      </c>
      <c r="X16">
        <v>90</v>
      </c>
    </row>
    <row r="17" spans="2:24" x14ac:dyDescent="0.2">
      <c r="C17" s="19" t="s">
        <v>560</v>
      </c>
      <c r="D17">
        <v>59</v>
      </c>
      <c r="E17">
        <v>166</v>
      </c>
      <c r="F17">
        <v>4</v>
      </c>
      <c r="G17">
        <v>0</v>
      </c>
      <c r="H17">
        <v>170</v>
      </c>
      <c r="I17" s="6">
        <v>0.2</v>
      </c>
      <c r="J17">
        <v>229</v>
      </c>
      <c r="K17" s="6">
        <v>0.2</v>
      </c>
      <c r="M17">
        <v>0</v>
      </c>
      <c r="N17">
        <v>0</v>
      </c>
      <c r="O17">
        <v>0</v>
      </c>
      <c r="P17">
        <v>34</v>
      </c>
      <c r="Q17">
        <v>119</v>
      </c>
      <c r="R17">
        <v>153</v>
      </c>
      <c r="S17">
        <v>22</v>
      </c>
      <c r="T17">
        <v>32</v>
      </c>
      <c r="U17">
        <v>54</v>
      </c>
      <c r="V17">
        <v>3</v>
      </c>
      <c r="W17">
        <v>19</v>
      </c>
      <c r="X17">
        <v>22</v>
      </c>
    </row>
    <row r="18" spans="2:24" x14ac:dyDescent="0.2">
      <c r="C18" s="19" t="s">
        <v>561</v>
      </c>
      <c r="D18">
        <v>36</v>
      </c>
      <c r="E18">
        <v>32</v>
      </c>
      <c r="F18">
        <v>0</v>
      </c>
      <c r="G18">
        <v>0</v>
      </c>
      <c r="H18">
        <v>32</v>
      </c>
      <c r="I18" s="6">
        <v>0</v>
      </c>
      <c r="J18">
        <v>68</v>
      </c>
      <c r="K18" s="6">
        <v>0.1</v>
      </c>
      <c r="M18">
        <v>0</v>
      </c>
      <c r="N18">
        <v>0</v>
      </c>
      <c r="O18">
        <v>0</v>
      </c>
      <c r="P18">
        <v>14</v>
      </c>
      <c r="Q18">
        <v>7</v>
      </c>
      <c r="R18">
        <v>22</v>
      </c>
      <c r="S18">
        <v>18</v>
      </c>
      <c r="T18">
        <v>18</v>
      </c>
      <c r="U18">
        <v>36</v>
      </c>
      <c r="V18">
        <v>4</v>
      </c>
      <c r="W18">
        <v>7</v>
      </c>
      <c r="X18">
        <v>11</v>
      </c>
    </row>
    <row r="19" spans="2:24" x14ac:dyDescent="0.2">
      <c r="B19" s="19" t="s">
        <v>547</v>
      </c>
      <c r="C19" t="s">
        <v>107</v>
      </c>
      <c r="D19">
        <v>1831</v>
      </c>
      <c r="E19">
        <v>1656</v>
      </c>
      <c r="F19">
        <v>29</v>
      </c>
      <c r="G19">
        <v>0</v>
      </c>
      <c r="H19">
        <v>1685</v>
      </c>
      <c r="I19" s="6">
        <v>1.6</v>
      </c>
      <c r="J19">
        <v>3517</v>
      </c>
      <c r="K19" s="6">
        <v>3.3</v>
      </c>
      <c r="M19">
        <v>0</v>
      </c>
      <c r="N19">
        <v>0</v>
      </c>
      <c r="O19">
        <v>0</v>
      </c>
      <c r="P19">
        <v>1038</v>
      </c>
      <c r="Q19">
        <v>1289</v>
      </c>
      <c r="R19">
        <v>2327</v>
      </c>
      <c r="S19">
        <v>651</v>
      </c>
      <c r="T19">
        <v>284</v>
      </c>
      <c r="U19">
        <v>935</v>
      </c>
      <c r="V19">
        <v>142</v>
      </c>
      <c r="W19">
        <v>112</v>
      </c>
      <c r="X19">
        <v>254</v>
      </c>
    </row>
    <row r="20" spans="2:24" x14ac:dyDescent="0.2">
      <c r="C20" s="19" t="s">
        <v>562</v>
      </c>
      <c r="D20">
        <v>864</v>
      </c>
      <c r="E20">
        <v>242</v>
      </c>
      <c r="F20">
        <v>7</v>
      </c>
      <c r="G20">
        <v>0</v>
      </c>
      <c r="H20">
        <v>249</v>
      </c>
      <c r="I20" s="6">
        <v>0.2</v>
      </c>
      <c r="J20">
        <v>1113</v>
      </c>
      <c r="K20" s="6">
        <v>1</v>
      </c>
      <c r="M20">
        <v>0</v>
      </c>
      <c r="N20">
        <v>0</v>
      </c>
      <c r="O20">
        <v>0</v>
      </c>
      <c r="P20">
        <v>233</v>
      </c>
      <c r="Q20">
        <v>40</v>
      </c>
      <c r="R20">
        <v>274</v>
      </c>
      <c r="S20">
        <v>564</v>
      </c>
      <c r="T20">
        <v>188</v>
      </c>
      <c r="U20">
        <v>751</v>
      </c>
      <c r="V20">
        <v>67</v>
      </c>
      <c r="W20">
        <v>21</v>
      </c>
      <c r="X20">
        <v>88</v>
      </c>
    </row>
    <row r="21" spans="2:24" x14ac:dyDescent="0.2">
      <c r="C21" s="19" t="s">
        <v>563</v>
      </c>
      <c r="D21">
        <v>0</v>
      </c>
      <c r="E21">
        <v>4</v>
      </c>
      <c r="F21">
        <v>0</v>
      </c>
      <c r="G21">
        <v>0</v>
      </c>
      <c r="H21">
        <v>4</v>
      </c>
      <c r="I21" s="6">
        <v>0</v>
      </c>
      <c r="J21">
        <v>4</v>
      </c>
      <c r="K21" s="6">
        <v>0</v>
      </c>
      <c r="M21">
        <v>0</v>
      </c>
      <c r="N21">
        <v>0</v>
      </c>
      <c r="O21">
        <v>0</v>
      </c>
      <c r="P21">
        <v>0</v>
      </c>
      <c r="Q21">
        <v>0</v>
      </c>
      <c r="R21">
        <v>0</v>
      </c>
      <c r="S21">
        <v>0</v>
      </c>
      <c r="T21">
        <v>4</v>
      </c>
      <c r="U21">
        <v>4</v>
      </c>
      <c r="V21">
        <v>0</v>
      </c>
      <c r="W21">
        <v>0</v>
      </c>
      <c r="X21">
        <v>0</v>
      </c>
    </row>
    <row r="22" spans="2:24" x14ac:dyDescent="0.2">
      <c r="C22" s="19" t="s">
        <v>564</v>
      </c>
      <c r="D22">
        <v>968</v>
      </c>
      <c r="E22">
        <v>1410</v>
      </c>
      <c r="F22">
        <v>22</v>
      </c>
      <c r="G22">
        <v>0</v>
      </c>
      <c r="H22">
        <v>1432</v>
      </c>
      <c r="I22" s="6">
        <v>1.3</v>
      </c>
      <c r="J22">
        <v>2400</v>
      </c>
      <c r="K22" s="6">
        <v>2.2000000000000002</v>
      </c>
      <c r="M22">
        <v>0</v>
      </c>
      <c r="N22">
        <v>0</v>
      </c>
      <c r="O22">
        <v>0</v>
      </c>
      <c r="P22">
        <v>805</v>
      </c>
      <c r="Q22">
        <v>1249</v>
      </c>
      <c r="R22">
        <v>2054</v>
      </c>
      <c r="S22">
        <v>87</v>
      </c>
      <c r="T22">
        <v>93</v>
      </c>
      <c r="U22">
        <v>180</v>
      </c>
      <c r="V22">
        <v>75</v>
      </c>
      <c r="W22">
        <v>91</v>
      </c>
      <c r="X22">
        <v>166</v>
      </c>
    </row>
    <row r="23" spans="2:24" x14ac:dyDescent="0.2">
      <c r="B23" s="19" t="s">
        <v>548</v>
      </c>
      <c r="C23" t="s">
        <v>107</v>
      </c>
      <c r="D23">
        <v>2973</v>
      </c>
      <c r="E23">
        <v>2874</v>
      </c>
      <c r="F23">
        <v>280</v>
      </c>
      <c r="G23">
        <v>29</v>
      </c>
      <c r="H23">
        <v>3183</v>
      </c>
      <c r="I23" s="6">
        <v>2.9</v>
      </c>
      <c r="J23">
        <v>6156</v>
      </c>
      <c r="K23" s="6">
        <v>5.7</v>
      </c>
      <c r="M23">
        <v>3</v>
      </c>
      <c r="N23">
        <v>0</v>
      </c>
      <c r="O23">
        <v>3</v>
      </c>
      <c r="P23">
        <v>1861</v>
      </c>
      <c r="Q23">
        <v>2223</v>
      </c>
      <c r="R23">
        <v>4084</v>
      </c>
      <c r="S23">
        <v>789</v>
      </c>
      <c r="T23">
        <v>313</v>
      </c>
      <c r="U23">
        <v>1102</v>
      </c>
      <c r="V23">
        <v>319</v>
      </c>
      <c r="W23">
        <v>647</v>
      </c>
      <c r="X23">
        <v>966</v>
      </c>
    </row>
    <row r="24" spans="2:24" x14ac:dyDescent="0.2">
      <c r="B24" s="19" t="s">
        <v>549</v>
      </c>
      <c r="C24" t="s">
        <v>107</v>
      </c>
      <c r="D24">
        <v>48</v>
      </c>
      <c r="E24">
        <v>61</v>
      </c>
      <c r="F24">
        <v>10</v>
      </c>
      <c r="G24">
        <v>7</v>
      </c>
      <c r="H24">
        <v>78</v>
      </c>
      <c r="I24" s="6">
        <v>0.1</v>
      </c>
      <c r="J24">
        <v>126</v>
      </c>
      <c r="K24" s="6">
        <v>0.1</v>
      </c>
      <c r="M24">
        <v>0</v>
      </c>
      <c r="N24">
        <v>4</v>
      </c>
      <c r="O24">
        <v>4</v>
      </c>
      <c r="P24">
        <v>22</v>
      </c>
      <c r="Q24">
        <v>35</v>
      </c>
      <c r="R24">
        <v>57</v>
      </c>
      <c r="S24">
        <v>18</v>
      </c>
      <c r="T24">
        <v>11</v>
      </c>
      <c r="U24">
        <v>29</v>
      </c>
      <c r="V24">
        <v>8</v>
      </c>
      <c r="W24">
        <v>29</v>
      </c>
      <c r="X24">
        <v>36</v>
      </c>
    </row>
    <row r="25" spans="2:24" x14ac:dyDescent="0.2">
      <c r="C25" s="19" t="s">
        <v>565</v>
      </c>
      <c r="D25">
        <v>33</v>
      </c>
      <c r="E25">
        <v>28</v>
      </c>
      <c r="F25">
        <v>7</v>
      </c>
      <c r="G25">
        <v>0</v>
      </c>
      <c r="H25">
        <v>35</v>
      </c>
      <c r="I25" s="6">
        <v>0</v>
      </c>
      <c r="J25">
        <v>68</v>
      </c>
      <c r="K25" s="6">
        <v>0.1</v>
      </c>
      <c r="M25">
        <v>0</v>
      </c>
      <c r="N25">
        <v>0</v>
      </c>
      <c r="O25">
        <v>0</v>
      </c>
      <c r="P25">
        <v>14</v>
      </c>
      <c r="Q25">
        <v>21</v>
      </c>
      <c r="R25">
        <v>36</v>
      </c>
      <c r="S25">
        <v>18</v>
      </c>
      <c r="T25">
        <v>7</v>
      </c>
      <c r="U25">
        <v>25</v>
      </c>
      <c r="V25">
        <v>0</v>
      </c>
      <c r="W25">
        <v>7</v>
      </c>
      <c r="X25">
        <v>7</v>
      </c>
    </row>
    <row r="26" spans="2:24" x14ac:dyDescent="0.2">
      <c r="C26" s="19" t="s">
        <v>566</v>
      </c>
      <c r="D26">
        <v>15</v>
      </c>
      <c r="E26">
        <v>33</v>
      </c>
      <c r="F26">
        <v>3</v>
      </c>
      <c r="G26">
        <v>7</v>
      </c>
      <c r="H26">
        <v>43</v>
      </c>
      <c r="I26" s="6">
        <v>0</v>
      </c>
      <c r="J26">
        <v>58</v>
      </c>
      <c r="K26" s="6">
        <v>0.1</v>
      </c>
      <c r="M26">
        <v>0</v>
      </c>
      <c r="N26">
        <v>4</v>
      </c>
      <c r="O26">
        <v>4</v>
      </c>
      <c r="P26">
        <v>7</v>
      </c>
      <c r="Q26">
        <v>14</v>
      </c>
      <c r="R26">
        <v>21</v>
      </c>
      <c r="S26">
        <v>0</v>
      </c>
      <c r="T26">
        <v>4</v>
      </c>
      <c r="U26">
        <v>4</v>
      </c>
      <c r="V26">
        <v>8</v>
      </c>
      <c r="W26">
        <v>22</v>
      </c>
      <c r="X26">
        <v>29</v>
      </c>
    </row>
    <row r="27" spans="2:24" x14ac:dyDescent="0.2">
      <c r="B27" s="19" t="s">
        <v>550</v>
      </c>
      <c r="C27" t="s">
        <v>107</v>
      </c>
      <c r="D27">
        <v>672</v>
      </c>
      <c r="E27">
        <v>338</v>
      </c>
      <c r="F27">
        <v>55</v>
      </c>
      <c r="G27">
        <v>0</v>
      </c>
      <c r="H27">
        <v>394</v>
      </c>
      <c r="I27" s="6">
        <v>0.4</v>
      </c>
      <c r="J27">
        <v>1065</v>
      </c>
      <c r="K27" s="6">
        <v>1</v>
      </c>
      <c r="M27">
        <v>0</v>
      </c>
      <c r="N27">
        <v>0</v>
      </c>
      <c r="O27">
        <v>0</v>
      </c>
      <c r="P27">
        <v>555</v>
      </c>
      <c r="Q27">
        <v>205</v>
      </c>
      <c r="R27">
        <v>760</v>
      </c>
      <c r="S27">
        <v>109</v>
      </c>
      <c r="T27">
        <v>178</v>
      </c>
      <c r="U27">
        <v>287</v>
      </c>
      <c r="V27">
        <v>7</v>
      </c>
      <c r="W27">
        <v>11</v>
      </c>
      <c r="X27">
        <v>18</v>
      </c>
    </row>
    <row r="28" spans="2:24" x14ac:dyDescent="0.2">
      <c r="C28" s="19" t="s">
        <v>575</v>
      </c>
      <c r="D28">
        <v>102</v>
      </c>
      <c r="E28">
        <v>21</v>
      </c>
      <c r="F28">
        <v>0</v>
      </c>
      <c r="G28">
        <v>0</v>
      </c>
      <c r="H28">
        <v>21</v>
      </c>
      <c r="I28" s="6">
        <v>0</v>
      </c>
      <c r="J28">
        <v>123</v>
      </c>
      <c r="K28" s="6">
        <v>0.1</v>
      </c>
      <c r="M28">
        <v>0</v>
      </c>
      <c r="N28">
        <v>0</v>
      </c>
      <c r="O28">
        <v>0</v>
      </c>
      <c r="P28">
        <v>102</v>
      </c>
      <c r="Q28">
        <v>21</v>
      </c>
      <c r="R28">
        <v>123</v>
      </c>
      <c r="S28">
        <v>0</v>
      </c>
      <c r="T28">
        <v>0</v>
      </c>
      <c r="U28">
        <v>0</v>
      </c>
      <c r="V28">
        <v>0</v>
      </c>
      <c r="W28">
        <v>0</v>
      </c>
      <c r="X28">
        <v>0</v>
      </c>
    </row>
    <row r="29" spans="2:24" x14ac:dyDescent="0.2">
      <c r="C29" s="19" t="s">
        <v>574</v>
      </c>
      <c r="D29">
        <v>25</v>
      </c>
      <c r="E29">
        <v>26</v>
      </c>
      <c r="F29">
        <v>7</v>
      </c>
      <c r="G29">
        <v>0</v>
      </c>
      <c r="H29">
        <v>33</v>
      </c>
      <c r="I29" s="6">
        <v>0</v>
      </c>
      <c r="J29">
        <v>58</v>
      </c>
      <c r="K29" s="6">
        <v>0.1</v>
      </c>
      <c r="M29">
        <v>0</v>
      </c>
      <c r="N29">
        <v>0</v>
      </c>
      <c r="O29">
        <v>0</v>
      </c>
      <c r="P29">
        <v>7</v>
      </c>
      <c r="Q29">
        <v>18</v>
      </c>
      <c r="R29">
        <v>26</v>
      </c>
      <c r="S29">
        <v>18</v>
      </c>
      <c r="T29">
        <v>11</v>
      </c>
      <c r="U29">
        <v>29</v>
      </c>
      <c r="V29">
        <v>0</v>
      </c>
      <c r="W29">
        <v>3</v>
      </c>
      <c r="X29">
        <v>3</v>
      </c>
    </row>
    <row r="30" spans="2:24" x14ac:dyDescent="0.2">
      <c r="C30" s="19" t="s">
        <v>568</v>
      </c>
      <c r="D30">
        <v>7</v>
      </c>
      <c r="E30">
        <v>7</v>
      </c>
      <c r="F30">
        <v>0</v>
      </c>
      <c r="G30">
        <v>0</v>
      </c>
      <c r="H30">
        <v>7</v>
      </c>
      <c r="I30" s="6">
        <v>0</v>
      </c>
      <c r="J30">
        <v>14</v>
      </c>
      <c r="K30" s="6">
        <v>0</v>
      </c>
      <c r="M30">
        <v>0</v>
      </c>
      <c r="N30">
        <v>0</v>
      </c>
      <c r="O30">
        <v>0</v>
      </c>
      <c r="P30">
        <v>7</v>
      </c>
      <c r="Q30">
        <v>7</v>
      </c>
      <c r="R30">
        <v>14</v>
      </c>
      <c r="S30">
        <v>0</v>
      </c>
      <c r="T30">
        <v>0</v>
      </c>
      <c r="U30">
        <v>0</v>
      </c>
      <c r="V30">
        <v>0</v>
      </c>
      <c r="W30">
        <v>0</v>
      </c>
      <c r="X30">
        <v>0</v>
      </c>
    </row>
    <row r="31" spans="2:24" x14ac:dyDescent="0.2">
      <c r="C31" s="19" t="s">
        <v>569</v>
      </c>
      <c r="D31">
        <v>325</v>
      </c>
      <c r="E31">
        <v>100</v>
      </c>
      <c r="F31">
        <v>0</v>
      </c>
      <c r="G31">
        <v>0</v>
      </c>
      <c r="H31">
        <v>100</v>
      </c>
      <c r="I31" s="6">
        <v>0.1</v>
      </c>
      <c r="J31">
        <v>425</v>
      </c>
      <c r="K31" s="6">
        <v>0.4</v>
      </c>
      <c r="M31">
        <v>0</v>
      </c>
      <c r="N31">
        <v>0</v>
      </c>
      <c r="O31">
        <v>0</v>
      </c>
      <c r="P31">
        <v>307</v>
      </c>
      <c r="Q31">
        <v>100</v>
      </c>
      <c r="R31">
        <v>407</v>
      </c>
      <c r="S31">
        <v>14</v>
      </c>
      <c r="T31">
        <v>0</v>
      </c>
      <c r="U31">
        <v>14</v>
      </c>
      <c r="V31">
        <v>4</v>
      </c>
      <c r="W31">
        <v>0</v>
      </c>
      <c r="X31">
        <v>4</v>
      </c>
    </row>
    <row r="32" spans="2:24" x14ac:dyDescent="0.2">
      <c r="C32" s="19" t="s">
        <v>570</v>
      </c>
      <c r="D32">
        <v>79</v>
      </c>
      <c r="E32">
        <v>24</v>
      </c>
      <c r="F32">
        <v>0</v>
      </c>
      <c r="G32">
        <v>0</v>
      </c>
      <c r="H32">
        <v>24</v>
      </c>
      <c r="I32" s="6">
        <v>0</v>
      </c>
      <c r="J32">
        <v>102</v>
      </c>
      <c r="K32" s="6">
        <v>0.1</v>
      </c>
      <c r="M32">
        <v>0</v>
      </c>
      <c r="N32">
        <v>0</v>
      </c>
      <c r="O32">
        <v>0</v>
      </c>
      <c r="P32">
        <v>79</v>
      </c>
      <c r="Q32">
        <v>20</v>
      </c>
      <c r="R32">
        <v>98</v>
      </c>
      <c r="S32">
        <v>0</v>
      </c>
      <c r="T32">
        <v>0</v>
      </c>
      <c r="U32">
        <v>0</v>
      </c>
      <c r="V32">
        <v>0</v>
      </c>
      <c r="W32">
        <v>4</v>
      </c>
      <c r="X32">
        <v>4</v>
      </c>
    </row>
    <row r="33" spans="2:24" x14ac:dyDescent="0.2">
      <c r="C33" s="19" t="s">
        <v>571</v>
      </c>
      <c r="D33">
        <v>8</v>
      </c>
      <c r="E33">
        <v>3</v>
      </c>
      <c r="F33">
        <v>0</v>
      </c>
      <c r="G33">
        <v>0</v>
      </c>
      <c r="H33">
        <v>3</v>
      </c>
      <c r="I33" s="6">
        <v>0</v>
      </c>
      <c r="J33">
        <v>11</v>
      </c>
      <c r="K33" s="6">
        <v>0</v>
      </c>
      <c r="M33">
        <v>0</v>
      </c>
      <c r="N33">
        <v>0</v>
      </c>
      <c r="O33">
        <v>0</v>
      </c>
      <c r="P33">
        <v>4</v>
      </c>
      <c r="Q33">
        <v>0</v>
      </c>
      <c r="R33">
        <v>4</v>
      </c>
      <c r="S33">
        <v>4</v>
      </c>
      <c r="T33">
        <v>0</v>
      </c>
      <c r="U33">
        <v>4</v>
      </c>
      <c r="V33">
        <v>0</v>
      </c>
      <c r="W33">
        <v>3</v>
      </c>
      <c r="X33">
        <v>3</v>
      </c>
    </row>
    <row r="34" spans="2:24" x14ac:dyDescent="0.2">
      <c r="C34" s="19" t="s">
        <v>567</v>
      </c>
      <c r="D34">
        <v>62</v>
      </c>
      <c r="E34">
        <v>71</v>
      </c>
      <c r="F34">
        <v>31</v>
      </c>
      <c r="G34">
        <v>0</v>
      </c>
      <c r="H34">
        <v>102</v>
      </c>
      <c r="I34" s="6">
        <v>0.1</v>
      </c>
      <c r="J34">
        <v>164</v>
      </c>
      <c r="K34" s="6">
        <v>0.2</v>
      </c>
      <c r="M34">
        <v>0</v>
      </c>
      <c r="N34">
        <v>0</v>
      </c>
      <c r="O34">
        <v>0</v>
      </c>
      <c r="P34">
        <v>10</v>
      </c>
      <c r="Q34">
        <v>3</v>
      </c>
      <c r="R34">
        <v>14</v>
      </c>
      <c r="S34">
        <v>52</v>
      </c>
      <c r="T34">
        <v>98</v>
      </c>
      <c r="U34">
        <v>150</v>
      </c>
      <c r="V34">
        <v>0</v>
      </c>
      <c r="W34">
        <v>0</v>
      </c>
      <c r="X34">
        <v>0</v>
      </c>
    </row>
    <row r="35" spans="2:24" x14ac:dyDescent="0.2">
      <c r="C35" s="19" t="s">
        <v>572</v>
      </c>
      <c r="D35">
        <v>6</v>
      </c>
      <c r="E35">
        <v>14</v>
      </c>
      <c r="F35">
        <v>3</v>
      </c>
      <c r="G35">
        <v>0</v>
      </c>
      <c r="H35">
        <v>17</v>
      </c>
      <c r="I35" s="6">
        <v>0</v>
      </c>
      <c r="J35">
        <v>23</v>
      </c>
      <c r="K35" s="6">
        <v>0</v>
      </c>
      <c r="M35">
        <v>0</v>
      </c>
      <c r="N35">
        <v>0</v>
      </c>
      <c r="O35">
        <v>0</v>
      </c>
      <c r="P35">
        <v>6</v>
      </c>
      <c r="Q35">
        <v>3</v>
      </c>
      <c r="R35">
        <v>9</v>
      </c>
      <c r="S35">
        <v>0</v>
      </c>
      <c r="T35">
        <v>14</v>
      </c>
      <c r="U35">
        <v>14</v>
      </c>
      <c r="V35">
        <v>0</v>
      </c>
      <c r="W35">
        <v>0</v>
      </c>
      <c r="X35">
        <v>0</v>
      </c>
    </row>
    <row r="36" spans="2:24" x14ac:dyDescent="0.2">
      <c r="C36" s="19" t="s">
        <v>573</v>
      </c>
      <c r="D36">
        <v>57</v>
      </c>
      <c r="E36">
        <v>73</v>
      </c>
      <c r="F36">
        <v>14</v>
      </c>
      <c r="G36">
        <v>0</v>
      </c>
      <c r="H36">
        <v>87</v>
      </c>
      <c r="I36" s="6">
        <v>0.1</v>
      </c>
      <c r="J36">
        <v>144</v>
      </c>
      <c r="K36" s="6">
        <v>0.1</v>
      </c>
      <c r="M36">
        <v>0</v>
      </c>
      <c r="N36">
        <v>0</v>
      </c>
      <c r="O36">
        <v>0</v>
      </c>
      <c r="P36">
        <v>32</v>
      </c>
      <c r="Q36">
        <v>32</v>
      </c>
      <c r="R36">
        <v>65</v>
      </c>
      <c r="S36">
        <v>21</v>
      </c>
      <c r="T36">
        <v>55</v>
      </c>
      <c r="U36">
        <v>76</v>
      </c>
      <c r="V36">
        <v>3</v>
      </c>
      <c r="W36">
        <v>0</v>
      </c>
      <c r="X36">
        <v>3</v>
      </c>
    </row>
    <row r="37" spans="2:24" x14ac:dyDescent="0.2">
      <c r="B37" s="19" t="s">
        <v>551</v>
      </c>
      <c r="C37" t="s">
        <v>107</v>
      </c>
      <c r="D37">
        <v>2431</v>
      </c>
      <c r="E37">
        <v>1757</v>
      </c>
      <c r="F37">
        <v>154</v>
      </c>
      <c r="G37">
        <v>2</v>
      </c>
      <c r="H37">
        <v>1913</v>
      </c>
      <c r="I37" s="6">
        <v>1.8</v>
      </c>
      <c r="J37">
        <v>4344</v>
      </c>
      <c r="K37" s="6">
        <v>4</v>
      </c>
      <c r="M37">
        <v>0</v>
      </c>
      <c r="N37">
        <v>0</v>
      </c>
      <c r="O37">
        <v>0</v>
      </c>
      <c r="P37">
        <v>1606</v>
      </c>
      <c r="Q37">
        <v>869</v>
      </c>
      <c r="R37">
        <v>2475</v>
      </c>
      <c r="S37">
        <v>634</v>
      </c>
      <c r="T37">
        <v>622</v>
      </c>
      <c r="U37">
        <v>1256</v>
      </c>
      <c r="V37">
        <v>192</v>
      </c>
      <c r="W37">
        <v>422</v>
      </c>
      <c r="X37">
        <v>614</v>
      </c>
    </row>
    <row r="38" spans="2:24" x14ac:dyDescent="0.2">
      <c r="C38" s="19" t="s">
        <v>576</v>
      </c>
      <c r="D38">
        <v>239</v>
      </c>
      <c r="E38">
        <v>356</v>
      </c>
      <c r="F38">
        <v>68</v>
      </c>
      <c r="G38">
        <v>0</v>
      </c>
      <c r="H38">
        <v>424</v>
      </c>
      <c r="I38" s="6">
        <v>0.4</v>
      </c>
      <c r="J38">
        <v>664</v>
      </c>
      <c r="K38" s="6">
        <v>0.6</v>
      </c>
      <c r="M38">
        <v>0</v>
      </c>
      <c r="N38">
        <v>0</v>
      </c>
      <c r="O38">
        <v>0</v>
      </c>
      <c r="P38">
        <v>140</v>
      </c>
      <c r="Q38">
        <v>133</v>
      </c>
      <c r="R38">
        <v>273</v>
      </c>
      <c r="S38">
        <v>89</v>
      </c>
      <c r="T38">
        <v>277</v>
      </c>
      <c r="U38">
        <v>367</v>
      </c>
      <c r="V38">
        <v>10</v>
      </c>
      <c r="W38">
        <v>14</v>
      </c>
      <c r="X38">
        <v>24</v>
      </c>
    </row>
    <row r="39" spans="2:24" x14ac:dyDescent="0.2">
      <c r="C39" s="19" t="s">
        <v>577</v>
      </c>
      <c r="D39">
        <v>609</v>
      </c>
      <c r="E39">
        <v>540</v>
      </c>
      <c r="F39">
        <v>48</v>
      </c>
      <c r="G39">
        <v>2</v>
      </c>
      <c r="H39">
        <v>590</v>
      </c>
      <c r="I39" s="6">
        <v>0.5</v>
      </c>
      <c r="J39">
        <v>1199</v>
      </c>
      <c r="K39" s="6">
        <v>1.1000000000000001</v>
      </c>
      <c r="M39">
        <v>0</v>
      </c>
      <c r="N39">
        <v>0</v>
      </c>
      <c r="O39">
        <v>0</v>
      </c>
      <c r="P39">
        <v>139</v>
      </c>
      <c r="Q39">
        <v>97</v>
      </c>
      <c r="R39">
        <v>236</v>
      </c>
      <c r="S39">
        <v>327</v>
      </c>
      <c r="T39">
        <v>174</v>
      </c>
      <c r="U39">
        <v>501</v>
      </c>
      <c r="V39">
        <v>143</v>
      </c>
      <c r="W39">
        <v>319</v>
      </c>
      <c r="X39">
        <v>462</v>
      </c>
    </row>
    <row r="40" spans="2:24" x14ac:dyDescent="0.2">
      <c r="C40" s="19" t="s">
        <v>578</v>
      </c>
      <c r="D40">
        <v>756</v>
      </c>
      <c r="E40">
        <v>336</v>
      </c>
      <c r="F40">
        <v>4</v>
      </c>
      <c r="G40">
        <v>0</v>
      </c>
      <c r="H40">
        <v>340</v>
      </c>
      <c r="I40" s="6">
        <v>0.3</v>
      </c>
      <c r="J40">
        <v>1096</v>
      </c>
      <c r="K40" s="6">
        <v>1</v>
      </c>
      <c r="M40">
        <v>0</v>
      </c>
      <c r="N40">
        <v>0</v>
      </c>
      <c r="O40">
        <v>0</v>
      </c>
      <c r="P40">
        <v>724</v>
      </c>
      <c r="Q40">
        <v>336</v>
      </c>
      <c r="R40">
        <v>1060</v>
      </c>
      <c r="S40">
        <v>32</v>
      </c>
      <c r="T40">
        <v>0</v>
      </c>
      <c r="U40">
        <v>32</v>
      </c>
      <c r="V40">
        <v>0</v>
      </c>
      <c r="W40">
        <v>3</v>
      </c>
      <c r="X40">
        <v>3</v>
      </c>
    </row>
    <row r="41" spans="2:24" x14ac:dyDescent="0.2">
      <c r="C41" s="19" t="s">
        <v>579</v>
      </c>
      <c r="D41">
        <v>67</v>
      </c>
      <c r="E41">
        <v>37</v>
      </c>
      <c r="F41">
        <v>0</v>
      </c>
      <c r="G41">
        <v>0</v>
      </c>
      <c r="H41">
        <v>37</v>
      </c>
      <c r="I41" s="6">
        <v>0</v>
      </c>
      <c r="J41">
        <v>104</v>
      </c>
      <c r="K41" s="6">
        <v>0.1</v>
      </c>
      <c r="M41">
        <v>0</v>
      </c>
      <c r="N41">
        <v>0</v>
      </c>
      <c r="O41">
        <v>0</v>
      </c>
      <c r="P41">
        <v>56</v>
      </c>
      <c r="Q41">
        <v>33</v>
      </c>
      <c r="R41">
        <v>89</v>
      </c>
      <c r="S41">
        <v>4</v>
      </c>
      <c r="T41">
        <v>4</v>
      </c>
      <c r="U41">
        <v>8</v>
      </c>
      <c r="V41">
        <v>7</v>
      </c>
      <c r="W41">
        <v>0</v>
      </c>
      <c r="X41">
        <v>7</v>
      </c>
    </row>
    <row r="42" spans="2:24" x14ac:dyDescent="0.2">
      <c r="C42" s="19" t="s">
        <v>580</v>
      </c>
      <c r="D42">
        <v>422</v>
      </c>
      <c r="E42">
        <v>216</v>
      </c>
      <c r="F42">
        <v>6</v>
      </c>
      <c r="G42">
        <v>0</v>
      </c>
      <c r="H42">
        <v>222</v>
      </c>
      <c r="I42" s="6">
        <v>0.2</v>
      </c>
      <c r="J42">
        <v>644</v>
      </c>
      <c r="K42" s="6">
        <v>0.6</v>
      </c>
      <c r="M42">
        <v>0</v>
      </c>
      <c r="N42">
        <v>0</v>
      </c>
      <c r="O42">
        <v>0</v>
      </c>
      <c r="P42">
        <v>393</v>
      </c>
      <c r="Q42">
        <v>215</v>
      </c>
      <c r="R42">
        <v>609</v>
      </c>
      <c r="S42">
        <v>25</v>
      </c>
      <c r="T42">
        <v>7</v>
      </c>
      <c r="U42">
        <v>32</v>
      </c>
      <c r="V42">
        <v>3</v>
      </c>
      <c r="W42">
        <v>0</v>
      </c>
      <c r="X42">
        <v>3</v>
      </c>
    </row>
    <row r="43" spans="2:24" x14ac:dyDescent="0.2">
      <c r="C43" s="19" t="s">
        <v>581</v>
      </c>
      <c r="D43">
        <v>36</v>
      </c>
      <c r="E43">
        <v>0</v>
      </c>
      <c r="F43">
        <v>0</v>
      </c>
      <c r="G43">
        <v>0</v>
      </c>
      <c r="H43">
        <v>0</v>
      </c>
      <c r="I43" s="6">
        <v>0</v>
      </c>
      <c r="J43">
        <v>36</v>
      </c>
      <c r="K43" s="6">
        <v>0</v>
      </c>
      <c r="M43">
        <v>0</v>
      </c>
      <c r="N43">
        <v>0</v>
      </c>
      <c r="O43">
        <v>0</v>
      </c>
      <c r="P43">
        <v>15</v>
      </c>
      <c r="Q43">
        <v>0</v>
      </c>
      <c r="R43">
        <v>15</v>
      </c>
      <c r="S43">
        <v>18</v>
      </c>
      <c r="T43">
        <v>0</v>
      </c>
      <c r="U43">
        <v>18</v>
      </c>
      <c r="V43">
        <v>3</v>
      </c>
      <c r="W43">
        <v>0</v>
      </c>
      <c r="X43">
        <v>3</v>
      </c>
    </row>
    <row r="44" spans="2:24" x14ac:dyDescent="0.2">
      <c r="C44" t="s">
        <v>582</v>
      </c>
      <c r="D44">
        <v>3</v>
      </c>
      <c r="E44">
        <v>0</v>
      </c>
      <c r="F44">
        <v>0</v>
      </c>
      <c r="G44">
        <v>0</v>
      </c>
      <c r="H44">
        <v>0</v>
      </c>
      <c r="I44" s="6">
        <v>0</v>
      </c>
      <c r="J44">
        <v>3</v>
      </c>
      <c r="K44" s="6">
        <v>0</v>
      </c>
      <c r="M44">
        <v>0</v>
      </c>
      <c r="N44">
        <v>0</v>
      </c>
      <c r="O44">
        <v>0</v>
      </c>
      <c r="P44">
        <v>0</v>
      </c>
      <c r="Q44">
        <v>0</v>
      </c>
      <c r="R44">
        <v>0</v>
      </c>
      <c r="S44">
        <v>0</v>
      </c>
      <c r="T44">
        <v>0</v>
      </c>
      <c r="U44">
        <v>0</v>
      </c>
      <c r="V44">
        <v>3</v>
      </c>
      <c r="W44">
        <v>0</v>
      </c>
      <c r="X44">
        <v>3</v>
      </c>
    </row>
    <row r="45" spans="2:24" x14ac:dyDescent="0.2">
      <c r="C45" s="19" t="s">
        <v>583</v>
      </c>
      <c r="D45">
        <v>17</v>
      </c>
      <c r="E45">
        <v>0</v>
      </c>
      <c r="F45">
        <v>0</v>
      </c>
      <c r="G45">
        <v>0</v>
      </c>
      <c r="H45">
        <v>0</v>
      </c>
      <c r="I45" s="6">
        <v>0</v>
      </c>
      <c r="J45">
        <v>17</v>
      </c>
      <c r="K45" s="6">
        <v>0</v>
      </c>
      <c r="M45">
        <v>0</v>
      </c>
      <c r="N45">
        <v>0</v>
      </c>
      <c r="O45">
        <v>0</v>
      </c>
      <c r="P45">
        <v>10</v>
      </c>
      <c r="Q45">
        <v>0</v>
      </c>
      <c r="R45">
        <v>10</v>
      </c>
      <c r="S45">
        <v>7</v>
      </c>
      <c r="T45">
        <v>0</v>
      </c>
      <c r="U45">
        <v>7</v>
      </c>
      <c r="V45">
        <v>0</v>
      </c>
      <c r="W45">
        <v>0</v>
      </c>
      <c r="X45">
        <v>0</v>
      </c>
    </row>
    <row r="46" spans="2:24" x14ac:dyDescent="0.2">
      <c r="C46" s="19" t="s">
        <v>584</v>
      </c>
      <c r="D46">
        <v>80</v>
      </c>
      <c r="E46">
        <v>7</v>
      </c>
      <c r="F46">
        <v>0</v>
      </c>
      <c r="G46">
        <v>0</v>
      </c>
      <c r="H46">
        <v>7</v>
      </c>
      <c r="I46" s="6">
        <v>0</v>
      </c>
      <c r="J46">
        <v>87</v>
      </c>
      <c r="K46" s="6">
        <v>0.1</v>
      </c>
      <c r="M46">
        <v>0</v>
      </c>
      <c r="N46">
        <v>0</v>
      </c>
      <c r="O46">
        <v>0</v>
      </c>
      <c r="P46">
        <v>53</v>
      </c>
      <c r="Q46">
        <v>7</v>
      </c>
      <c r="R46">
        <v>60</v>
      </c>
      <c r="S46">
        <v>27</v>
      </c>
      <c r="T46">
        <v>0</v>
      </c>
      <c r="U46">
        <v>27</v>
      </c>
      <c r="V46">
        <v>0</v>
      </c>
      <c r="W46">
        <v>0</v>
      </c>
      <c r="X46">
        <v>0</v>
      </c>
    </row>
    <row r="47" spans="2:24" x14ac:dyDescent="0.2">
      <c r="C47" s="19" t="s">
        <v>585</v>
      </c>
      <c r="D47">
        <v>15</v>
      </c>
      <c r="E47">
        <v>3</v>
      </c>
      <c r="F47">
        <v>0</v>
      </c>
      <c r="G47">
        <v>0</v>
      </c>
      <c r="H47">
        <v>3</v>
      </c>
      <c r="I47" s="6">
        <v>0</v>
      </c>
      <c r="J47">
        <v>19</v>
      </c>
      <c r="K47" s="6">
        <v>0</v>
      </c>
      <c r="M47">
        <v>0</v>
      </c>
      <c r="N47">
        <v>0</v>
      </c>
      <c r="O47">
        <v>0</v>
      </c>
      <c r="P47">
        <v>15</v>
      </c>
      <c r="Q47">
        <v>3</v>
      </c>
      <c r="R47">
        <v>19</v>
      </c>
      <c r="S47">
        <v>0</v>
      </c>
      <c r="T47">
        <v>0</v>
      </c>
      <c r="U47">
        <v>0</v>
      </c>
      <c r="V47">
        <v>0</v>
      </c>
      <c r="W47">
        <v>0</v>
      </c>
      <c r="X47">
        <v>0</v>
      </c>
    </row>
    <row r="48" spans="2:24" x14ac:dyDescent="0.2">
      <c r="C48" s="19" t="s">
        <v>586</v>
      </c>
      <c r="D48">
        <v>13</v>
      </c>
      <c r="E48">
        <v>26</v>
      </c>
      <c r="F48">
        <v>0</v>
      </c>
      <c r="G48">
        <v>0</v>
      </c>
      <c r="H48">
        <v>26</v>
      </c>
      <c r="I48" s="6">
        <v>0</v>
      </c>
      <c r="J48">
        <v>39</v>
      </c>
      <c r="K48" s="6">
        <v>0</v>
      </c>
      <c r="M48">
        <v>0</v>
      </c>
      <c r="N48">
        <v>0</v>
      </c>
      <c r="O48">
        <v>0</v>
      </c>
      <c r="P48">
        <v>2</v>
      </c>
      <c r="Q48">
        <v>8</v>
      </c>
      <c r="R48">
        <v>10</v>
      </c>
      <c r="S48">
        <v>11</v>
      </c>
      <c r="T48">
        <v>18</v>
      </c>
      <c r="U48">
        <v>29</v>
      </c>
      <c r="V48">
        <v>0</v>
      </c>
      <c r="W48">
        <v>0</v>
      </c>
      <c r="X48">
        <v>0</v>
      </c>
    </row>
    <row r="49" spans="1:24" x14ac:dyDescent="0.2">
      <c r="C49" s="19" t="s">
        <v>587</v>
      </c>
      <c r="D49">
        <v>173</v>
      </c>
      <c r="E49">
        <v>236</v>
      </c>
      <c r="F49">
        <v>28</v>
      </c>
      <c r="G49">
        <v>0</v>
      </c>
      <c r="H49">
        <v>264</v>
      </c>
      <c r="I49" s="6">
        <v>0.2</v>
      </c>
      <c r="J49">
        <v>437</v>
      </c>
      <c r="K49" s="6">
        <v>0.4</v>
      </c>
      <c r="M49">
        <v>0</v>
      </c>
      <c r="N49">
        <v>0</v>
      </c>
      <c r="O49">
        <v>0</v>
      </c>
      <c r="P49">
        <v>59</v>
      </c>
      <c r="Q49">
        <v>37</v>
      </c>
      <c r="R49">
        <v>96</v>
      </c>
      <c r="S49">
        <v>93</v>
      </c>
      <c r="T49">
        <v>142</v>
      </c>
      <c r="U49">
        <v>235</v>
      </c>
      <c r="V49">
        <v>21</v>
      </c>
      <c r="W49">
        <v>85</v>
      </c>
      <c r="X49">
        <v>106</v>
      </c>
    </row>
    <row r="50" spans="1:24" x14ac:dyDescent="0.2">
      <c r="B50" s="19" t="s">
        <v>607</v>
      </c>
      <c r="C50" t="s">
        <v>107</v>
      </c>
      <c r="D50">
        <v>1719</v>
      </c>
      <c r="E50">
        <v>1165</v>
      </c>
      <c r="F50">
        <v>69</v>
      </c>
      <c r="G50">
        <v>0</v>
      </c>
      <c r="H50">
        <v>1234</v>
      </c>
      <c r="I50" s="6">
        <v>1.1000000000000001</v>
      </c>
      <c r="J50">
        <v>2953</v>
      </c>
      <c r="K50" s="6">
        <v>2.7</v>
      </c>
      <c r="M50">
        <v>0</v>
      </c>
      <c r="N50">
        <v>0</v>
      </c>
      <c r="O50">
        <v>0</v>
      </c>
      <c r="P50">
        <v>568</v>
      </c>
      <c r="Q50">
        <v>404</v>
      </c>
      <c r="R50">
        <v>972</v>
      </c>
      <c r="S50">
        <v>803</v>
      </c>
      <c r="T50">
        <v>591</v>
      </c>
      <c r="U50">
        <v>1394</v>
      </c>
      <c r="V50">
        <v>348</v>
      </c>
      <c r="W50">
        <v>239</v>
      </c>
      <c r="X50">
        <v>587</v>
      </c>
    </row>
    <row r="51" spans="1:24" x14ac:dyDescent="0.2">
      <c r="B51" s="19" t="s">
        <v>597</v>
      </c>
      <c r="C51" t="s">
        <v>107</v>
      </c>
      <c r="D51">
        <v>9858</v>
      </c>
      <c r="E51">
        <v>6245</v>
      </c>
      <c r="F51">
        <v>189</v>
      </c>
      <c r="G51">
        <v>4</v>
      </c>
      <c r="H51">
        <v>6438</v>
      </c>
      <c r="I51" s="6">
        <v>6</v>
      </c>
      <c r="J51">
        <v>16296</v>
      </c>
      <c r="K51" s="6">
        <v>15.1</v>
      </c>
      <c r="M51">
        <v>0</v>
      </c>
      <c r="N51">
        <v>4</v>
      </c>
      <c r="O51">
        <v>4</v>
      </c>
      <c r="P51">
        <v>5460</v>
      </c>
      <c r="Q51">
        <v>3654</v>
      </c>
      <c r="R51">
        <v>9114</v>
      </c>
      <c r="S51">
        <v>3287</v>
      </c>
      <c r="T51">
        <v>1575</v>
      </c>
      <c r="U51">
        <v>4863</v>
      </c>
      <c r="V51">
        <v>1111</v>
      </c>
      <c r="W51">
        <v>1205</v>
      </c>
      <c r="X51">
        <v>2316</v>
      </c>
    </row>
    <row r="52" spans="1:24" x14ac:dyDescent="0.2">
      <c r="C52" s="19" t="s">
        <v>405</v>
      </c>
      <c r="D52">
        <v>1023</v>
      </c>
      <c r="E52">
        <v>640</v>
      </c>
      <c r="F52">
        <v>76</v>
      </c>
      <c r="G52">
        <v>0</v>
      </c>
      <c r="H52">
        <v>716</v>
      </c>
      <c r="I52" s="6">
        <v>0.7</v>
      </c>
      <c r="J52">
        <v>1740</v>
      </c>
      <c r="K52" s="6">
        <v>1.6</v>
      </c>
      <c r="M52">
        <v>0</v>
      </c>
      <c r="N52">
        <v>4</v>
      </c>
      <c r="O52">
        <v>4</v>
      </c>
      <c r="P52">
        <v>591</v>
      </c>
      <c r="Q52">
        <v>359</v>
      </c>
      <c r="R52">
        <v>951</v>
      </c>
      <c r="S52">
        <v>342</v>
      </c>
      <c r="T52">
        <v>238</v>
      </c>
      <c r="U52">
        <v>580</v>
      </c>
      <c r="V52">
        <v>90</v>
      </c>
      <c r="W52">
        <v>115</v>
      </c>
      <c r="X52">
        <v>205</v>
      </c>
    </row>
    <row r="53" spans="1:24" x14ac:dyDescent="0.2">
      <c r="C53" s="19" t="s">
        <v>588</v>
      </c>
      <c r="D53">
        <v>436</v>
      </c>
      <c r="E53">
        <v>315</v>
      </c>
      <c r="F53">
        <v>7</v>
      </c>
      <c r="G53">
        <v>0</v>
      </c>
      <c r="H53">
        <v>322</v>
      </c>
      <c r="I53" s="6">
        <v>0.3</v>
      </c>
      <c r="J53">
        <v>758</v>
      </c>
      <c r="K53" s="6">
        <v>0.7</v>
      </c>
      <c r="M53">
        <v>0</v>
      </c>
      <c r="N53">
        <v>0</v>
      </c>
      <c r="O53">
        <v>0</v>
      </c>
      <c r="P53">
        <v>212</v>
      </c>
      <c r="Q53">
        <v>141</v>
      </c>
      <c r="R53">
        <v>353</v>
      </c>
      <c r="S53">
        <v>186</v>
      </c>
      <c r="T53">
        <v>125</v>
      </c>
      <c r="U53">
        <v>311</v>
      </c>
      <c r="V53">
        <v>38</v>
      </c>
      <c r="W53">
        <v>56</v>
      </c>
      <c r="X53">
        <v>93</v>
      </c>
    </row>
    <row r="54" spans="1:24" x14ac:dyDescent="0.2">
      <c r="C54" s="19" t="s">
        <v>589</v>
      </c>
      <c r="D54">
        <v>234</v>
      </c>
      <c r="E54">
        <v>199</v>
      </c>
      <c r="F54">
        <v>11</v>
      </c>
      <c r="G54">
        <v>0</v>
      </c>
      <c r="H54">
        <v>210</v>
      </c>
      <c r="I54" s="6">
        <v>0.2</v>
      </c>
      <c r="J54">
        <v>443</v>
      </c>
      <c r="K54" s="6">
        <v>0.4</v>
      </c>
      <c r="M54">
        <v>0</v>
      </c>
      <c r="N54">
        <v>0</v>
      </c>
      <c r="O54">
        <v>0</v>
      </c>
      <c r="P54">
        <v>45</v>
      </c>
      <c r="Q54">
        <v>39</v>
      </c>
      <c r="R54">
        <v>84</v>
      </c>
      <c r="S54">
        <v>131</v>
      </c>
      <c r="T54">
        <v>67</v>
      </c>
      <c r="U54">
        <v>198</v>
      </c>
      <c r="V54">
        <v>58</v>
      </c>
      <c r="W54">
        <v>103</v>
      </c>
      <c r="X54">
        <v>161</v>
      </c>
    </row>
    <row r="55" spans="1:24" x14ac:dyDescent="0.2">
      <c r="C55" s="19" t="s">
        <v>590</v>
      </c>
      <c r="D55">
        <v>445</v>
      </c>
      <c r="E55">
        <v>204</v>
      </c>
      <c r="F55">
        <v>0</v>
      </c>
      <c r="G55">
        <v>0</v>
      </c>
      <c r="H55">
        <v>204</v>
      </c>
      <c r="I55" s="6">
        <v>0.2</v>
      </c>
      <c r="J55">
        <v>650</v>
      </c>
      <c r="K55" s="6">
        <v>0.6</v>
      </c>
      <c r="M55">
        <v>0</v>
      </c>
      <c r="N55">
        <v>0</v>
      </c>
      <c r="O55">
        <v>0</v>
      </c>
      <c r="P55">
        <v>158</v>
      </c>
      <c r="Q55">
        <v>54</v>
      </c>
      <c r="R55">
        <v>212</v>
      </c>
      <c r="S55">
        <v>244</v>
      </c>
      <c r="T55">
        <v>110</v>
      </c>
      <c r="U55">
        <v>354</v>
      </c>
      <c r="V55">
        <v>43</v>
      </c>
      <c r="W55">
        <v>41</v>
      </c>
      <c r="X55">
        <v>84</v>
      </c>
    </row>
    <row r="56" spans="1:24" x14ac:dyDescent="0.2">
      <c r="C56" s="19" t="s">
        <v>591</v>
      </c>
      <c r="D56">
        <v>117</v>
      </c>
      <c r="E56">
        <v>36</v>
      </c>
      <c r="F56">
        <v>0</v>
      </c>
      <c r="G56">
        <v>0</v>
      </c>
      <c r="H56">
        <v>36</v>
      </c>
      <c r="I56" s="6">
        <v>0</v>
      </c>
      <c r="J56">
        <v>152</v>
      </c>
      <c r="K56" s="6">
        <v>0.1</v>
      </c>
      <c r="M56">
        <v>0</v>
      </c>
      <c r="N56">
        <v>0</v>
      </c>
      <c r="O56">
        <v>0</v>
      </c>
      <c r="P56">
        <v>36</v>
      </c>
      <c r="Q56">
        <v>7</v>
      </c>
      <c r="R56">
        <v>43</v>
      </c>
      <c r="S56">
        <v>70</v>
      </c>
      <c r="T56">
        <v>24</v>
      </c>
      <c r="U56">
        <v>95</v>
      </c>
      <c r="V56">
        <v>11</v>
      </c>
      <c r="W56">
        <v>4</v>
      </c>
      <c r="X56">
        <v>15</v>
      </c>
    </row>
    <row r="57" spans="1:24" x14ac:dyDescent="0.2">
      <c r="C57" s="19" t="s">
        <v>592</v>
      </c>
      <c r="D57">
        <v>1413</v>
      </c>
      <c r="E57">
        <v>400</v>
      </c>
      <c r="F57">
        <v>15</v>
      </c>
      <c r="G57">
        <v>4</v>
      </c>
      <c r="H57">
        <v>419</v>
      </c>
      <c r="I57" s="6">
        <v>0.4</v>
      </c>
      <c r="J57">
        <v>1833</v>
      </c>
      <c r="K57" s="6">
        <v>1.7</v>
      </c>
      <c r="M57">
        <v>0</v>
      </c>
      <c r="N57">
        <v>0</v>
      </c>
      <c r="O57">
        <v>0</v>
      </c>
      <c r="P57">
        <v>462</v>
      </c>
      <c r="Q57">
        <v>187</v>
      </c>
      <c r="R57">
        <v>649</v>
      </c>
      <c r="S57">
        <v>837</v>
      </c>
      <c r="T57">
        <v>164</v>
      </c>
      <c r="U57">
        <v>1001</v>
      </c>
      <c r="V57">
        <v>114</v>
      </c>
      <c r="W57">
        <v>68</v>
      </c>
      <c r="X57">
        <v>183</v>
      </c>
    </row>
    <row r="58" spans="1:24" x14ac:dyDescent="0.2">
      <c r="C58" s="19" t="s">
        <v>593</v>
      </c>
      <c r="D58">
        <v>5870</v>
      </c>
      <c r="E58">
        <v>4257</v>
      </c>
      <c r="F58">
        <v>79</v>
      </c>
      <c r="G58">
        <v>0</v>
      </c>
      <c r="H58">
        <v>4336</v>
      </c>
      <c r="I58" s="6">
        <v>4</v>
      </c>
      <c r="J58">
        <v>10206</v>
      </c>
      <c r="K58" s="6">
        <v>9.4</v>
      </c>
      <c r="M58">
        <v>0</v>
      </c>
      <c r="N58">
        <v>0</v>
      </c>
      <c r="O58">
        <v>0</v>
      </c>
      <c r="P58">
        <v>3716</v>
      </c>
      <c r="Q58">
        <v>2771</v>
      </c>
      <c r="R58">
        <v>6487</v>
      </c>
      <c r="S58">
        <v>1408</v>
      </c>
      <c r="T58">
        <v>754</v>
      </c>
      <c r="U58">
        <v>2162</v>
      </c>
      <c r="V58">
        <v>746</v>
      </c>
      <c r="W58">
        <v>811</v>
      </c>
      <c r="X58">
        <v>1557</v>
      </c>
    </row>
    <row r="59" spans="1:24" x14ac:dyDescent="0.2">
      <c r="C59" s="19" t="s">
        <v>594</v>
      </c>
      <c r="D59">
        <v>28</v>
      </c>
      <c r="E59">
        <v>32</v>
      </c>
      <c r="F59">
        <v>0</v>
      </c>
      <c r="G59">
        <v>0</v>
      </c>
      <c r="H59">
        <v>32</v>
      </c>
      <c r="I59" s="6">
        <v>0</v>
      </c>
      <c r="J59">
        <v>61</v>
      </c>
      <c r="K59" s="6">
        <v>0.1</v>
      </c>
      <c r="M59">
        <v>0</v>
      </c>
      <c r="N59">
        <v>0</v>
      </c>
      <c r="O59">
        <v>0</v>
      </c>
      <c r="P59">
        <v>21</v>
      </c>
      <c r="Q59">
        <v>15</v>
      </c>
      <c r="R59">
        <v>36</v>
      </c>
      <c r="S59">
        <v>7</v>
      </c>
      <c r="T59">
        <v>18</v>
      </c>
      <c r="U59">
        <v>25</v>
      </c>
      <c r="V59">
        <v>0</v>
      </c>
      <c r="W59">
        <v>0</v>
      </c>
      <c r="X59">
        <v>0</v>
      </c>
    </row>
    <row r="60" spans="1:24" x14ac:dyDescent="0.2">
      <c r="C60" s="19" t="s">
        <v>595</v>
      </c>
      <c r="D60">
        <v>291</v>
      </c>
      <c r="E60">
        <v>162</v>
      </c>
      <c r="F60">
        <v>0</v>
      </c>
      <c r="G60">
        <v>0</v>
      </c>
      <c r="H60">
        <v>162</v>
      </c>
      <c r="I60" s="6">
        <v>0.1</v>
      </c>
      <c r="J60">
        <v>453</v>
      </c>
      <c r="K60" s="6">
        <v>0.4</v>
      </c>
      <c r="M60">
        <v>0</v>
      </c>
      <c r="N60">
        <v>0</v>
      </c>
      <c r="O60">
        <v>0</v>
      </c>
      <c r="P60">
        <v>219</v>
      </c>
      <c r="Q60">
        <v>79</v>
      </c>
      <c r="R60">
        <v>297</v>
      </c>
      <c r="S60">
        <v>62</v>
      </c>
      <c r="T60">
        <v>76</v>
      </c>
      <c r="U60">
        <v>138</v>
      </c>
      <c r="V60">
        <v>11</v>
      </c>
      <c r="W60">
        <v>7</v>
      </c>
      <c r="X60">
        <v>18</v>
      </c>
    </row>
    <row r="61" spans="1:24" x14ac:dyDescent="0.2">
      <c r="B61" t="s">
        <v>107</v>
      </c>
      <c r="C61" t="s">
        <v>107</v>
      </c>
      <c r="D61">
        <v>25302</v>
      </c>
      <c r="E61">
        <v>19142</v>
      </c>
      <c r="F61">
        <v>1335</v>
      </c>
      <c r="G61">
        <v>94</v>
      </c>
      <c r="H61">
        <v>20572</v>
      </c>
      <c r="I61" s="6">
        <v>19</v>
      </c>
      <c r="J61">
        <v>45874</v>
      </c>
      <c r="K61" s="6">
        <v>42.4</v>
      </c>
      <c r="M61">
        <v>3</v>
      </c>
      <c r="N61">
        <v>18</v>
      </c>
      <c r="O61">
        <v>22</v>
      </c>
      <c r="P61">
        <v>14127</v>
      </c>
      <c r="Q61">
        <v>11264</v>
      </c>
      <c r="R61">
        <v>25392</v>
      </c>
      <c r="S61">
        <v>8735</v>
      </c>
      <c r="T61">
        <v>5950</v>
      </c>
      <c r="U61">
        <v>14684</v>
      </c>
      <c r="V61">
        <v>2437</v>
      </c>
      <c r="W61">
        <v>3339</v>
      </c>
      <c r="X61">
        <v>5776</v>
      </c>
    </row>
    <row r="62" spans="1:24" x14ac:dyDescent="0.2">
      <c r="A62" t="s">
        <v>100</v>
      </c>
      <c r="B62" s="19" t="s">
        <v>546</v>
      </c>
      <c r="C62" t="s">
        <v>107</v>
      </c>
      <c r="D62">
        <v>8689</v>
      </c>
      <c r="E62">
        <v>12373</v>
      </c>
      <c r="F62">
        <v>902</v>
      </c>
      <c r="G62">
        <v>43</v>
      </c>
      <c r="H62">
        <v>13318</v>
      </c>
      <c r="I62" s="6">
        <v>17.5</v>
      </c>
      <c r="J62">
        <v>22008</v>
      </c>
      <c r="K62" s="6">
        <v>28.8</v>
      </c>
      <c r="M62">
        <v>0</v>
      </c>
      <c r="N62">
        <v>0</v>
      </c>
      <c r="O62">
        <v>0</v>
      </c>
      <c r="P62">
        <v>7648</v>
      </c>
      <c r="Q62">
        <v>10773</v>
      </c>
      <c r="R62">
        <v>18421</v>
      </c>
      <c r="S62">
        <v>680</v>
      </c>
      <c r="T62">
        <v>1955</v>
      </c>
      <c r="U62">
        <v>2635</v>
      </c>
      <c r="V62">
        <v>361</v>
      </c>
      <c r="W62">
        <v>591</v>
      </c>
      <c r="X62">
        <v>952</v>
      </c>
    </row>
    <row r="63" spans="1:24" x14ac:dyDescent="0.2">
      <c r="C63" s="19" t="s">
        <v>552</v>
      </c>
      <c r="D63">
        <v>519</v>
      </c>
      <c r="E63">
        <v>382</v>
      </c>
      <c r="F63">
        <v>94</v>
      </c>
      <c r="G63">
        <v>0</v>
      </c>
      <c r="H63">
        <v>476</v>
      </c>
      <c r="I63" s="6">
        <v>0.6</v>
      </c>
      <c r="J63">
        <v>995</v>
      </c>
      <c r="K63" s="6">
        <v>1.3</v>
      </c>
      <c r="M63">
        <v>0</v>
      </c>
      <c r="N63">
        <v>0</v>
      </c>
      <c r="O63">
        <v>0</v>
      </c>
      <c r="P63">
        <v>442</v>
      </c>
      <c r="Q63">
        <v>350</v>
      </c>
      <c r="R63">
        <v>793</v>
      </c>
      <c r="S63">
        <v>41</v>
      </c>
      <c r="T63">
        <v>92</v>
      </c>
      <c r="U63">
        <v>132</v>
      </c>
      <c r="V63">
        <v>36</v>
      </c>
      <c r="W63">
        <v>34</v>
      </c>
      <c r="X63">
        <v>70</v>
      </c>
    </row>
    <row r="64" spans="1:24" x14ac:dyDescent="0.2">
      <c r="C64" s="19" t="s">
        <v>553</v>
      </c>
      <c r="D64">
        <v>7272</v>
      </c>
      <c r="E64">
        <v>9208</v>
      </c>
      <c r="F64">
        <v>521</v>
      </c>
      <c r="G64">
        <v>20</v>
      </c>
      <c r="H64">
        <v>9749</v>
      </c>
      <c r="I64" s="6">
        <v>12.8</v>
      </c>
      <c r="J64">
        <v>17021</v>
      </c>
      <c r="K64" s="6">
        <v>22.3</v>
      </c>
      <c r="M64">
        <v>0</v>
      </c>
      <c r="N64">
        <v>0</v>
      </c>
      <c r="O64">
        <v>0</v>
      </c>
      <c r="P64">
        <v>6645</v>
      </c>
      <c r="Q64">
        <v>8415</v>
      </c>
      <c r="R64">
        <v>15060</v>
      </c>
      <c r="S64">
        <v>394</v>
      </c>
      <c r="T64">
        <v>1109</v>
      </c>
      <c r="U64">
        <v>1503</v>
      </c>
      <c r="V64">
        <v>232</v>
      </c>
      <c r="W64">
        <v>226</v>
      </c>
      <c r="X64">
        <v>458</v>
      </c>
    </row>
    <row r="65" spans="2:24" x14ac:dyDescent="0.2">
      <c r="C65" s="19" t="s">
        <v>554</v>
      </c>
      <c r="D65">
        <v>185</v>
      </c>
      <c r="E65">
        <v>313</v>
      </c>
      <c r="F65">
        <v>70</v>
      </c>
      <c r="G65">
        <v>14</v>
      </c>
      <c r="H65">
        <v>397</v>
      </c>
      <c r="I65" s="6">
        <v>0.5</v>
      </c>
      <c r="J65">
        <v>581</v>
      </c>
      <c r="K65" s="6">
        <v>0.8</v>
      </c>
      <c r="M65">
        <v>0</v>
      </c>
      <c r="N65">
        <v>0</v>
      </c>
      <c r="O65">
        <v>0</v>
      </c>
      <c r="P65">
        <v>32</v>
      </c>
      <c r="Q65">
        <v>5</v>
      </c>
      <c r="R65">
        <v>36</v>
      </c>
      <c r="S65">
        <v>127</v>
      </c>
      <c r="T65">
        <v>375</v>
      </c>
      <c r="U65">
        <v>502</v>
      </c>
      <c r="V65">
        <v>26</v>
      </c>
      <c r="W65">
        <v>17</v>
      </c>
      <c r="X65">
        <v>43</v>
      </c>
    </row>
    <row r="66" spans="2:24" x14ac:dyDescent="0.2">
      <c r="C66" s="19" t="s">
        <v>555</v>
      </c>
      <c r="D66">
        <v>41</v>
      </c>
      <c r="E66">
        <v>65</v>
      </c>
      <c r="F66">
        <v>24</v>
      </c>
      <c r="G66">
        <v>0</v>
      </c>
      <c r="H66">
        <v>88</v>
      </c>
      <c r="I66" s="6">
        <v>0.1</v>
      </c>
      <c r="J66">
        <v>129</v>
      </c>
      <c r="K66" s="6">
        <v>0.2</v>
      </c>
      <c r="M66">
        <v>0</v>
      </c>
      <c r="N66">
        <v>0</v>
      </c>
      <c r="O66">
        <v>0</v>
      </c>
      <c r="P66">
        <v>32</v>
      </c>
      <c r="Q66">
        <v>24</v>
      </c>
      <c r="R66">
        <v>55</v>
      </c>
      <c r="S66">
        <v>9</v>
      </c>
      <c r="T66">
        <v>65</v>
      </c>
      <c r="U66">
        <v>74</v>
      </c>
      <c r="V66">
        <v>0</v>
      </c>
      <c r="W66">
        <v>0</v>
      </c>
      <c r="X66">
        <v>0</v>
      </c>
    </row>
    <row r="67" spans="2:24" x14ac:dyDescent="0.2">
      <c r="C67" s="19" t="s">
        <v>556</v>
      </c>
      <c r="D67">
        <v>8</v>
      </c>
      <c r="E67">
        <v>16</v>
      </c>
      <c r="F67">
        <v>15</v>
      </c>
      <c r="G67">
        <v>5</v>
      </c>
      <c r="H67">
        <v>35</v>
      </c>
      <c r="I67" s="6">
        <v>0</v>
      </c>
      <c r="J67">
        <v>43</v>
      </c>
      <c r="K67" s="6">
        <v>0.1</v>
      </c>
      <c r="M67">
        <v>0</v>
      </c>
      <c r="N67">
        <v>0</v>
      </c>
      <c r="O67">
        <v>0</v>
      </c>
      <c r="P67">
        <v>8</v>
      </c>
      <c r="Q67">
        <v>31</v>
      </c>
      <c r="R67">
        <v>39</v>
      </c>
      <c r="S67">
        <v>0</v>
      </c>
      <c r="T67">
        <v>0</v>
      </c>
      <c r="U67">
        <v>0</v>
      </c>
      <c r="V67">
        <v>0</v>
      </c>
      <c r="W67">
        <v>5</v>
      </c>
      <c r="X67">
        <v>5</v>
      </c>
    </row>
    <row r="68" spans="2:24" x14ac:dyDescent="0.2">
      <c r="C68" s="19" t="s">
        <v>557</v>
      </c>
      <c r="D68">
        <v>5</v>
      </c>
      <c r="E68">
        <v>0</v>
      </c>
      <c r="F68">
        <v>0</v>
      </c>
      <c r="G68">
        <v>0</v>
      </c>
      <c r="H68">
        <v>0</v>
      </c>
      <c r="I68" s="6">
        <v>0</v>
      </c>
      <c r="J68">
        <v>5</v>
      </c>
      <c r="K68" s="6">
        <v>0</v>
      </c>
      <c r="M68">
        <v>0</v>
      </c>
      <c r="N68">
        <v>0</v>
      </c>
      <c r="O68">
        <v>0</v>
      </c>
      <c r="P68">
        <v>0</v>
      </c>
      <c r="Q68">
        <v>0</v>
      </c>
      <c r="R68">
        <v>0</v>
      </c>
      <c r="S68">
        <v>0</v>
      </c>
      <c r="T68">
        <v>0</v>
      </c>
      <c r="U68">
        <v>0</v>
      </c>
      <c r="V68">
        <v>5</v>
      </c>
      <c r="W68">
        <v>0</v>
      </c>
      <c r="X68">
        <v>5</v>
      </c>
    </row>
    <row r="69" spans="2:24" x14ac:dyDescent="0.2">
      <c r="C69" s="19" t="s">
        <v>952</v>
      </c>
      <c r="D69">
        <v>339</v>
      </c>
      <c r="E69">
        <v>1926</v>
      </c>
      <c r="F69">
        <v>97</v>
      </c>
      <c r="G69">
        <v>0</v>
      </c>
      <c r="H69">
        <v>2023</v>
      </c>
      <c r="I69" s="6">
        <v>2.7</v>
      </c>
      <c r="J69">
        <v>2361</v>
      </c>
      <c r="K69" s="6">
        <v>3.1</v>
      </c>
      <c r="M69">
        <v>0</v>
      </c>
      <c r="N69">
        <v>0</v>
      </c>
      <c r="O69">
        <v>0</v>
      </c>
      <c r="P69">
        <v>263</v>
      </c>
      <c r="Q69">
        <v>1655</v>
      </c>
      <c r="R69">
        <v>1918</v>
      </c>
      <c r="S69">
        <v>32</v>
      </c>
      <c r="T69">
        <v>171</v>
      </c>
      <c r="U69">
        <v>203</v>
      </c>
      <c r="V69">
        <v>44</v>
      </c>
      <c r="W69">
        <v>196</v>
      </c>
      <c r="X69">
        <v>241</v>
      </c>
    </row>
    <row r="70" spans="2:24" x14ac:dyDescent="0.2">
      <c r="C70" s="19" t="s">
        <v>559</v>
      </c>
      <c r="D70">
        <v>95</v>
      </c>
      <c r="E70">
        <v>206</v>
      </c>
      <c r="F70">
        <v>30</v>
      </c>
      <c r="G70">
        <v>5</v>
      </c>
      <c r="H70">
        <v>240</v>
      </c>
      <c r="I70" s="6">
        <v>0.3</v>
      </c>
      <c r="J70">
        <v>335</v>
      </c>
      <c r="K70" s="6">
        <v>0.4</v>
      </c>
      <c r="M70">
        <v>0</v>
      </c>
      <c r="N70">
        <v>0</v>
      </c>
      <c r="O70">
        <v>0</v>
      </c>
      <c r="P70">
        <v>73</v>
      </c>
      <c r="Q70">
        <v>125</v>
      </c>
      <c r="R70">
        <v>198</v>
      </c>
      <c r="S70">
        <v>14</v>
      </c>
      <c r="T70">
        <v>43</v>
      </c>
      <c r="U70">
        <v>57</v>
      </c>
      <c r="V70">
        <v>9</v>
      </c>
      <c r="W70">
        <v>72</v>
      </c>
      <c r="X70">
        <v>81</v>
      </c>
    </row>
    <row r="71" spans="2:24" x14ac:dyDescent="0.2">
      <c r="C71" s="19" t="s">
        <v>560</v>
      </c>
      <c r="D71">
        <v>222</v>
      </c>
      <c r="E71">
        <v>254</v>
      </c>
      <c r="F71">
        <v>52</v>
      </c>
      <c r="G71">
        <v>0</v>
      </c>
      <c r="H71">
        <v>306</v>
      </c>
      <c r="I71" s="6">
        <v>0.4</v>
      </c>
      <c r="J71">
        <v>528</v>
      </c>
      <c r="K71" s="6">
        <v>0.7</v>
      </c>
      <c r="M71">
        <v>0</v>
      </c>
      <c r="N71">
        <v>0</v>
      </c>
      <c r="O71">
        <v>0</v>
      </c>
      <c r="P71">
        <v>150</v>
      </c>
      <c r="Q71">
        <v>163</v>
      </c>
      <c r="R71">
        <v>313</v>
      </c>
      <c r="S71">
        <v>63</v>
      </c>
      <c r="T71">
        <v>101</v>
      </c>
      <c r="U71">
        <v>164</v>
      </c>
      <c r="V71">
        <v>9</v>
      </c>
      <c r="W71">
        <v>42</v>
      </c>
      <c r="X71">
        <v>51</v>
      </c>
    </row>
    <row r="72" spans="2:24" x14ac:dyDescent="0.2">
      <c r="C72" s="19" t="s">
        <v>561</v>
      </c>
      <c r="D72">
        <v>5</v>
      </c>
      <c r="E72">
        <v>5</v>
      </c>
      <c r="F72">
        <v>0</v>
      </c>
      <c r="G72">
        <v>0</v>
      </c>
      <c r="H72">
        <v>5</v>
      </c>
      <c r="I72" s="6">
        <v>0</v>
      </c>
      <c r="J72">
        <v>9</v>
      </c>
      <c r="K72" s="6">
        <v>0</v>
      </c>
      <c r="M72">
        <v>0</v>
      </c>
      <c r="N72">
        <v>0</v>
      </c>
      <c r="O72">
        <v>0</v>
      </c>
      <c r="P72">
        <v>5</v>
      </c>
      <c r="Q72">
        <v>5</v>
      </c>
      <c r="R72">
        <v>9</v>
      </c>
      <c r="S72">
        <v>0</v>
      </c>
      <c r="T72">
        <v>0</v>
      </c>
      <c r="U72">
        <v>0</v>
      </c>
      <c r="V72">
        <v>0</v>
      </c>
      <c r="W72">
        <v>0</v>
      </c>
      <c r="X72">
        <v>0</v>
      </c>
    </row>
    <row r="73" spans="2:24" x14ac:dyDescent="0.2">
      <c r="B73" s="19" t="s">
        <v>547</v>
      </c>
      <c r="C73" t="s">
        <v>107</v>
      </c>
      <c r="D73">
        <v>242</v>
      </c>
      <c r="E73">
        <v>262</v>
      </c>
      <c r="F73">
        <v>17</v>
      </c>
      <c r="G73">
        <v>0</v>
      </c>
      <c r="H73">
        <v>279</v>
      </c>
      <c r="I73" s="6">
        <v>0.4</v>
      </c>
      <c r="J73">
        <v>520</v>
      </c>
      <c r="K73" s="6">
        <v>0.7</v>
      </c>
      <c r="M73">
        <v>0</v>
      </c>
      <c r="N73">
        <v>0</v>
      </c>
      <c r="O73">
        <v>0</v>
      </c>
      <c r="P73">
        <v>196</v>
      </c>
      <c r="Q73">
        <v>260</v>
      </c>
      <c r="R73">
        <v>457</v>
      </c>
      <c r="S73">
        <v>23</v>
      </c>
      <c r="T73">
        <v>5</v>
      </c>
      <c r="U73">
        <v>27</v>
      </c>
      <c r="V73">
        <v>23</v>
      </c>
      <c r="W73">
        <v>14</v>
      </c>
      <c r="X73">
        <v>36</v>
      </c>
    </row>
    <row r="74" spans="2:24" x14ac:dyDescent="0.2">
      <c r="C74" s="19" t="s">
        <v>562</v>
      </c>
      <c r="D74">
        <v>67</v>
      </c>
      <c r="E74">
        <v>5</v>
      </c>
      <c r="F74">
        <v>0</v>
      </c>
      <c r="G74">
        <v>0</v>
      </c>
      <c r="H74">
        <v>5</v>
      </c>
      <c r="I74" s="6">
        <v>0</v>
      </c>
      <c r="J74">
        <v>72</v>
      </c>
      <c r="K74" s="6">
        <v>0.1</v>
      </c>
      <c r="M74">
        <v>0</v>
      </c>
      <c r="N74">
        <v>0</v>
      </c>
      <c r="O74">
        <v>0</v>
      </c>
      <c r="P74">
        <v>53</v>
      </c>
      <c r="Q74">
        <v>0</v>
      </c>
      <c r="R74">
        <v>53</v>
      </c>
      <c r="S74">
        <v>5</v>
      </c>
      <c r="T74">
        <v>5</v>
      </c>
      <c r="U74">
        <v>9</v>
      </c>
      <c r="V74">
        <v>9</v>
      </c>
      <c r="W74">
        <v>0</v>
      </c>
      <c r="X74">
        <v>9</v>
      </c>
    </row>
    <row r="75" spans="2:24" x14ac:dyDescent="0.2">
      <c r="C75" s="19" t="s">
        <v>563</v>
      </c>
      <c r="D75">
        <v>0</v>
      </c>
      <c r="E75">
        <v>0</v>
      </c>
      <c r="F75">
        <v>5</v>
      </c>
      <c r="G75">
        <v>0</v>
      </c>
      <c r="H75">
        <v>5</v>
      </c>
      <c r="I75" s="6">
        <v>0</v>
      </c>
      <c r="J75">
        <v>5</v>
      </c>
      <c r="K75" s="6">
        <v>0</v>
      </c>
      <c r="M75">
        <v>0</v>
      </c>
      <c r="N75">
        <v>0</v>
      </c>
      <c r="O75">
        <v>0</v>
      </c>
      <c r="P75">
        <v>0</v>
      </c>
      <c r="Q75">
        <v>5</v>
      </c>
      <c r="R75">
        <v>5</v>
      </c>
      <c r="S75">
        <v>0</v>
      </c>
      <c r="T75">
        <v>0</v>
      </c>
      <c r="U75">
        <v>0</v>
      </c>
      <c r="V75">
        <v>0</v>
      </c>
      <c r="W75">
        <v>0</v>
      </c>
      <c r="X75">
        <v>0</v>
      </c>
    </row>
    <row r="76" spans="2:24" x14ac:dyDescent="0.2">
      <c r="C76" s="19" t="s">
        <v>564</v>
      </c>
      <c r="D76">
        <v>174</v>
      </c>
      <c r="E76">
        <v>257</v>
      </c>
      <c r="F76">
        <v>12</v>
      </c>
      <c r="G76">
        <v>0</v>
      </c>
      <c r="H76">
        <v>270</v>
      </c>
      <c r="I76" s="6">
        <v>0.4</v>
      </c>
      <c r="J76">
        <v>444</v>
      </c>
      <c r="K76" s="6">
        <v>0.6</v>
      </c>
      <c r="M76">
        <v>0</v>
      </c>
      <c r="N76">
        <v>0</v>
      </c>
      <c r="O76">
        <v>0</v>
      </c>
      <c r="P76">
        <v>143</v>
      </c>
      <c r="Q76">
        <v>256</v>
      </c>
      <c r="R76">
        <v>398</v>
      </c>
      <c r="S76">
        <v>18</v>
      </c>
      <c r="T76">
        <v>0</v>
      </c>
      <c r="U76">
        <v>18</v>
      </c>
      <c r="V76">
        <v>14</v>
      </c>
      <c r="W76">
        <v>14</v>
      </c>
      <c r="X76">
        <v>27</v>
      </c>
    </row>
    <row r="77" spans="2:24" x14ac:dyDescent="0.2">
      <c r="B77" s="19" t="s">
        <v>548</v>
      </c>
      <c r="C77" t="s">
        <v>107</v>
      </c>
      <c r="D77">
        <v>1616</v>
      </c>
      <c r="E77">
        <v>2071</v>
      </c>
      <c r="F77">
        <v>270</v>
      </c>
      <c r="G77">
        <v>28</v>
      </c>
      <c r="H77">
        <v>2369</v>
      </c>
      <c r="I77" s="6">
        <v>3.1</v>
      </c>
      <c r="J77">
        <v>3985</v>
      </c>
      <c r="K77" s="6">
        <v>5.2</v>
      </c>
      <c r="M77">
        <v>0</v>
      </c>
      <c r="N77">
        <v>0</v>
      </c>
      <c r="O77">
        <v>0</v>
      </c>
      <c r="P77">
        <v>1476</v>
      </c>
      <c r="Q77">
        <v>2230</v>
      </c>
      <c r="R77">
        <v>3705</v>
      </c>
      <c r="S77">
        <v>85</v>
      </c>
      <c r="T77">
        <v>67</v>
      </c>
      <c r="U77">
        <v>152</v>
      </c>
      <c r="V77">
        <v>55</v>
      </c>
      <c r="W77">
        <v>73</v>
      </c>
      <c r="X77">
        <v>128</v>
      </c>
    </row>
    <row r="78" spans="2:24" x14ac:dyDescent="0.2">
      <c r="B78" s="19" t="s">
        <v>549</v>
      </c>
      <c r="C78" t="s">
        <v>107</v>
      </c>
      <c r="D78">
        <v>202</v>
      </c>
      <c r="E78">
        <v>434</v>
      </c>
      <c r="F78">
        <v>33</v>
      </c>
      <c r="G78">
        <v>0</v>
      </c>
      <c r="H78">
        <v>467</v>
      </c>
      <c r="I78" s="6">
        <v>0.6</v>
      </c>
      <c r="J78">
        <v>669</v>
      </c>
      <c r="K78" s="6">
        <v>0.9</v>
      </c>
      <c r="M78">
        <v>0</v>
      </c>
      <c r="N78">
        <v>0</v>
      </c>
      <c r="O78">
        <v>0</v>
      </c>
      <c r="P78">
        <v>190</v>
      </c>
      <c r="Q78">
        <v>405</v>
      </c>
      <c r="R78">
        <v>595</v>
      </c>
      <c r="S78">
        <v>12</v>
      </c>
      <c r="T78">
        <v>28</v>
      </c>
      <c r="U78">
        <v>41</v>
      </c>
      <c r="V78">
        <v>0</v>
      </c>
      <c r="W78">
        <v>34</v>
      </c>
      <c r="X78">
        <v>34</v>
      </c>
    </row>
    <row r="79" spans="2:24" x14ac:dyDescent="0.2">
      <c r="C79" s="19" t="s">
        <v>565</v>
      </c>
      <c r="D79">
        <v>173</v>
      </c>
      <c r="E79">
        <v>405</v>
      </c>
      <c r="F79">
        <v>24</v>
      </c>
      <c r="G79">
        <v>0</v>
      </c>
      <c r="H79">
        <v>429</v>
      </c>
      <c r="I79" s="6">
        <v>0.6</v>
      </c>
      <c r="J79">
        <v>601</v>
      </c>
      <c r="K79" s="6">
        <v>0.8</v>
      </c>
      <c r="M79">
        <v>0</v>
      </c>
      <c r="N79">
        <v>0</v>
      </c>
      <c r="O79">
        <v>0</v>
      </c>
      <c r="P79">
        <v>165</v>
      </c>
      <c r="Q79">
        <v>401</v>
      </c>
      <c r="R79">
        <v>565</v>
      </c>
      <c r="S79">
        <v>8</v>
      </c>
      <c r="T79">
        <v>24</v>
      </c>
      <c r="U79">
        <v>31</v>
      </c>
      <c r="V79">
        <v>0</v>
      </c>
      <c r="W79">
        <v>5</v>
      </c>
      <c r="X79">
        <v>5</v>
      </c>
    </row>
    <row r="80" spans="2:24" x14ac:dyDescent="0.2">
      <c r="C80" s="19" t="s">
        <v>566</v>
      </c>
      <c r="D80">
        <v>29</v>
      </c>
      <c r="E80">
        <v>29</v>
      </c>
      <c r="F80">
        <v>9</v>
      </c>
      <c r="G80">
        <v>0</v>
      </c>
      <c r="H80">
        <v>38</v>
      </c>
      <c r="I80" s="6">
        <v>0.1</v>
      </c>
      <c r="J80">
        <v>68</v>
      </c>
      <c r="K80" s="6">
        <v>0.1</v>
      </c>
      <c r="M80">
        <v>0</v>
      </c>
      <c r="N80">
        <v>0</v>
      </c>
      <c r="O80">
        <v>0</v>
      </c>
      <c r="P80">
        <v>25</v>
      </c>
      <c r="Q80">
        <v>5</v>
      </c>
      <c r="R80">
        <v>29</v>
      </c>
      <c r="S80">
        <v>5</v>
      </c>
      <c r="T80">
        <v>5</v>
      </c>
      <c r="U80">
        <v>9</v>
      </c>
      <c r="V80">
        <v>0</v>
      </c>
      <c r="W80">
        <v>29</v>
      </c>
      <c r="X80">
        <v>29</v>
      </c>
    </row>
    <row r="81" spans="2:24" x14ac:dyDescent="0.2">
      <c r="B81" s="19" t="s">
        <v>550</v>
      </c>
      <c r="C81" t="s">
        <v>107</v>
      </c>
      <c r="D81">
        <v>160</v>
      </c>
      <c r="E81">
        <v>67</v>
      </c>
      <c r="F81">
        <v>5</v>
      </c>
      <c r="G81">
        <v>0</v>
      </c>
      <c r="H81">
        <v>71</v>
      </c>
      <c r="I81" s="6">
        <v>0.1</v>
      </c>
      <c r="J81">
        <v>231</v>
      </c>
      <c r="K81" s="6">
        <v>0.3</v>
      </c>
      <c r="M81">
        <v>0</v>
      </c>
      <c r="N81">
        <v>0</v>
      </c>
      <c r="O81">
        <v>0</v>
      </c>
      <c r="P81">
        <v>155</v>
      </c>
      <c r="Q81">
        <v>63</v>
      </c>
      <c r="R81">
        <v>219</v>
      </c>
      <c r="S81">
        <v>5</v>
      </c>
      <c r="T81">
        <v>8</v>
      </c>
      <c r="U81">
        <v>12</v>
      </c>
      <c r="V81">
        <v>0</v>
      </c>
      <c r="W81">
        <v>0</v>
      </c>
      <c r="X81">
        <v>0</v>
      </c>
    </row>
    <row r="82" spans="2:24" x14ac:dyDescent="0.2">
      <c r="C82" s="19" t="s">
        <v>575</v>
      </c>
      <c r="D82">
        <v>74</v>
      </c>
      <c r="E82">
        <v>16</v>
      </c>
      <c r="F82">
        <v>0</v>
      </c>
      <c r="G82">
        <v>0</v>
      </c>
      <c r="H82">
        <v>16</v>
      </c>
      <c r="I82" s="6">
        <v>0</v>
      </c>
      <c r="J82">
        <v>89</v>
      </c>
      <c r="K82" s="6">
        <v>0.1</v>
      </c>
      <c r="M82">
        <v>0</v>
      </c>
      <c r="N82">
        <v>0</v>
      </c>
      <c r="O82">
        <v>0</v>
      </c>
      <c r="P82">
        <v>74</v>
      </c>
      <c r="Q82">
        <v>16</v>
      </c>
      <c r="R82">
        <v>89</v>
      </c>
      <c r="S82">
        <v>0</v>
      </c>
      <c r="T82">
        <v>0</v>
      </c>
      <c r="U82">
        <v>0</v>
      </c>
      <c r="V82">
        <v>0</v>
      </c>
      <c r="W82">
        <v>0</v>
      </c>
      <c r="X82">
        <v>0</v>
      </c>
    </row>
    <row r="83" spans="2:24" x14ac:dyDescent="0.2">
      <c r="C83" s="19" t="s">
        <v>574</v>
      </c>
      <c r="D83">
        <v>27</v>
      </c>
      <c r="E83">
        <v>18</v>
      </c>
      <c r="F83">
        <v>0</v>
      </c>
      <c r="G83">
        <v>0</v>
      </c>
      <c r="H83">
        <v>18</v>
      </c>
      <c r="I83" s="6">
        <v>0</v>
      </c>
      <c r="J83">
        <v>45</v>
      </c>
      <c r="K83" s="6">
        <v>0.1</v>
      </c>
      <c r="M83">
        <v>0</v>
      </c>
      <c r="N83">
        <v>0</v>
      </c>
      <c r="O83">
        <v>0</v>
      </c>
      <c r="P83">
        <v>27</v>
      </c>
      <c r="Q83">
        <v>18</v>
      </c>
      <c r="R83">
        <v>45</v>
      </c>
      <c r="S83">
        <v>0</v>
      </c>
      <c r="T83">
        <v>0</v>
      </c>
      <c r="U83">
        <v>0</v>
      </c>
      <c r="V83">
        <v>0</v>
      </c>
      <c r="W83">
        <v>0</v>
      </c>
      <c r="X83">
        <v>0</v>
      </c>
    </row>
    <row r="84" spans="2:24" x14ac:dyDescent="0.2">
      <c r="C84" s="19" t="s">
        <v>569</v>
      </c>
      <c r="D84">
        <v>23</v>
      </c>
      <c r="E84">
        <v>5</v>
      </c>
      <c r="F84">
        <v>5</v>
      </c>
      <c r="G84">
        <v>0</v>
      </c>
      <c r="H84">
        <v>9</v>
      </c>
      <c r="I84" s="6">
        <v>0</v>
      </c>
      <c r="J84">
        <v>32</v>
      </c>
      <c r="K84" s="6">
        <v>0</v>
      </c>
      <c r="M84">
        <v>0</v>
      </c>
      <c r="N84">
        <v>0</v>
      </c>
      <c r="O84">
        <v>0</v>
      </c>
      <c r="P84">
        <v>18</v>
      </c>
      <c r="Q84">
        <v>9</v>
      </c>
      <c r="R84">
        <v>27</v>
      </c>
      <c r="S84">
        <v>5</v>
      </c>
      <c r="T84">
        <v>0</v>
      </c>
      <c r="U84">
        <v>5</v>
      </c>
      <c r="V84">
        <v>0</v>
      </c>
      <c r="W84">
        <v>0</v>
      </c>
      <c r="X84">
        <v>0</v>
      </c>
    </row>
    <row r="85" spans="2:24" x14ac:dyDescent="0.2">
      <c r="C85" s="19" t="s">
        <v>570</v>
      </c>
      <c r="D85">
        <v>23</v>
      </c>
      <c r="E85">
        <v>5</v>
      </c>
      <c r="F85">
        <v>0</v>
      </c>
      <c r="G85">
        <v>0</v>
      </c>
      <c r="H85">
        <v>5</v>
      </c>
      <c r="I85" s="6">
        <v>0</v>
      </c>
      <c r="J85">
        <v>27</v>
      </c>
      <c r="K85" s="6">
        <v>0</v>
      </c>
      <c r="M85">
        <v>0</v>
      </c>
      <c r="N85">
        <v>0</v>
      </c>
      <c r="O85">
        <v>0</v>
      </c>
      <c r="P85">
        <v>23</v>
      </c>
      <c r="Q85">
        <v>5</v>
      </c>
      <c r="R85">
        <v>27</v>
      </c>
      <c r="S85">
        <v>0</v>
      </c>
      <c r="T85">
        <v>0</v>
      </c>
      <c r="U85">
        <v>0</v>
      </c>
      <c r="V85">
        <v>0</v>
      </c>
      <c r="W85">
        <v>0</v>
      </c>
      <c r="X85">
        <v>0</v>
      </c>
    </row>
    <row r="86" spans="2:24" x14ac:dyDescent="0.2">
      <c r="C86" s="19" t="s">
        <v>572</v>
      </c>
      <c r="D86">
        <v>0</v>
      </c>
      <c r="E86">
        <v>8</v>
      </c>
      <c r="F86">
        <v>0</v>
      </c>
      <c r="G86">
        <v>0</v>
      </c>
      <c r="H86">
        <v>8</v>
      </c>
      <c r="I86" s="6">
        <v>0</v>
      </c>
      <c r="J86">
        <v>8</v>
      </c>
      <c r="K86" s="6">
        <v>0</v>
      </c>
      <c r="M86">
        <v>0</v>
      </c>
      <c r="N86">
        <v>0</v>
      </c>
      <c r="O86">
        <v>0</v>
      </c>
      <c r="P86">
        <v>0</v>
      </c>
      <c r="Q86">
        <v>0</v>
      </c>
      <c r="R86">
        <v>0</v>
      </c>
      <c r="S86">
        <v>0</v>
      </c>
      <c r="T86">
        <v>8</v>
      </c>
      <c r="U86">
        <v>8</v>
      </c>
      <c r="V86">
        <v>0</v>
      </c>
      <c r="W86">
        <v>0</v>
      </c>
      <c r="X86">
        <v>0</v>
      </c>
    </row>
    <row r="87" spans="2:24" x14ac:dyDescent="0.2">
      <c r="C87" s="19" t="s">
        <v>573</v>
      </c>
      <c r="D87">
        <v>14</v>
      </c>
      <c r="E87">
        <v>16</v>
      </c>
      <c r="F87">
        <v>0</v>
      </c>
      <c r="G87">
        <v>0</v>
      </c>
      <c r="H87">
        <v>16</v>
      </c>
      <c r="I87" s="6">
        <v>0</v>
      </c>
      <c r="J87">
        <v>29</v>
      </c>
      <c r="K87" s="6">
        <v>0</v>
      </c>
      <c r="M87">
        <v>0</v>
      </c>
      <c r="N87">
        <v>0</v>
      </c>
      <c r="O87">
        <v>0</v>
      </c>
      <c r="P87">
        <v>14</v>
      </c>
      <c r="Q87">
        <v>16</v>
      </c>
      <c r="R87">
        <v>29</v>
      </c>
      <c r="S87">
        <v>0</v>
      </c>
      <c r="T87">
        <v>0</v>
      </c>
      <c r="U87">
        <v>0</v>
      </c>
      <c r="V87">
        <v>0</v>
      </c>
      <c r="W87">
        <v>0</v>
      </c>
      <c r="X87">
        <v>0</v>
      </c>
    </row>
    <row r="88" spans="2:24" x14ac:dyDescent="0.2">
      <c r="B88" s="19" t="s">
        <v>551</v>
      </c>
      <c r="C88" t="s">
        <v>107</v>
      </c>
      <c r="D88">
        <v>5174</v>
      </c>
      <c r="E88">
        <v>3581</v>
      </c>
      <c r="F88">
        <v>479</v>
      </c>
      <c r="G88">
        <v>0</v>
      </c>
      <c r="H88">
        <v>4060</v>
      </c>
      <c r="I88" s="6">
        <v>5.3</v>
      </c>
      <c r="J88">
        <v>9233</v>
      </c>
      <c r="K88" s="6">
        <v>12.1</v>
      </c>
      <c r="M88">
        <v>0</v>
      </c>
      <c r="N88">
        <v>0</v>
      </c>
      <c r="O88">
        <v>0</v>
      </c>
      <c r="P88">
        <v>4102</v>
      </c>
      <c r="Q88">
        <v>2416</v>
      </c>
      <c r="R88">
        <v>6518</v>
      </c>
      <c r="S88">
        <v>716</v>
      </c>
      <c r="T88">
        <v>690</v>
      </c>
      <c r="U88">
        <v>1406</v>
      </c>
      <c r="V88">
        <v>356</v>
      </c>
      <c r="W88">
        <v>954</v>
      </c>
      <c r="X88">
        <v>1309</v>
      </c>
    </row>
    <row r="89" spans="2:24" x14ac:dyDescent="0.2">
      <c r="C89" s="19" t="s">
        <v>576</v>
      </c>
      <c r="D89">
        <v>0</v>
      </c>
      <c r="E89">
        <v>5</v>
      </c>
      <c r="F89">
        <v>0</v>
      </c>
      <c r="G89">
        <v>0</v>
      </c>
      <c r="H89">
        <v>5</v>
      </c>
      <c r="I89" s="6">
        <v>0</v>
      </c>
      <c r="J89">
        <v>5</v>
      </c>
      <c r="K89" s="6">
        <v>0</v>
      </c>
      <c r="M89">
        <v>0</v>
      </c>
      <c r="N89">
        <v>0</v>
      </c>
      <c r="O89">
        <v>0</v>
      </c>
      <c r="P89">
        <v>0</v>
      </c>
      <c r="Q89">
        <v>0</v>
      </c>
      <c r="R89">
        <v>0</v>
      </c>
      <c r="S89">
        <v>0</v>
      </c>
      <c r="T89">
        <v>5</v>
      </c>
      <c r="U89">
        <v>5</v>
      </c>
      <c r="V89">
        <v>0</v>
      </c>
      <c r="W89">
        <v>0</v>
      </c>
      <c r="X89">
        <v>0</v>
      </c>
    </row>
    <row r="90" spans="2:24" x14ac:dyDescent="0.2">
      <c r="C90" s="19" t="s">
        <v>577</v>
      </c>
      <c r="D90">
        <v>918</v>
      </c>
      <c r="E90">
        <v>1036</v>
      </c>
      <c r="F90">
        <v>187</v>
      </c>
      <c r="G90">
        <v>0</v>
      </c>
      <c r="H90">
        <v>1222</v>
      </c>
      <c r="I90" s="6">
        <v>1.6</v>
      </c>
      <c r="J90">
        <v>2140</v>
      </c>
      <c r="K90" s="6">
        <v>2.8</v>
      </c>
      <c r="M90">
        <v>0</v>
      </c>
      <c r="N90">
        <v>0</v>
      </c>
      <c r="O90">
        <v>0</v>
      </c>
      <c r="P90">
        <v>321</v>
      </c>
      <c r="Q90">
        <v>75</v>
      </c>
      <c r="R90">
        <v>396</v>
      </c>
      <c r="S90">
        <v>348</v>
      </c>
      <c r="T90">
        <v>267</v>
      </c>
      <c r="U90">
        <v>615</v>
      </c>
      <c r="V90">
        <v>249</v>
      </c>
      <c r="W90">
        <v>880</v>
      </c>
      <c r="X90">
        <v>1129</v>
      </c>
    </row>
    <row r="91" spans="2:24" x14ac:dyDescent="0.2">
      <c r="C91" s="19" t="s">
        <v>578</v>
      </c>
      <c r="D91">
        <v>1200</v>
      </c>
      <c r="E91">
        <v>333</v>
      </c>
      <c r="F91">
        <v>25</v>
      </c>
      <c r="G91">
        <v>0</v>
      </c>
      <c r="H91">
        <v>358</v>
      </c>
      <c r="I91" s="6">
        <v>0.5</v>
      </c>
      <c r="J91">
        <v>1558</v>
      </c>
      <c r="K91" s="6">
        <v>2</v>
      </c>
      <c r="M91">
        <v>0</v>
      </c>
      <c r="N91">
        <v>0</v>
      </c>
      <c r="O91">
        <v>0</v>
      </c>
      <c r="P91">
        <v>1146</v>
      </c>
      <c r="Q91">
        <v>341</v>
      </c>
      <c r="R91">
        <v>1486</v>
      </c>
      <c r="S91">
        <v>27</v>
      </c>
      <c r="T91">
        <v>9</v>
      </c>
      <c r="U91">
        <v>36</v>
      </c>
      <c r="V91">
        <v>27</v>
      </c>
      <c r="W91">
        <v>8</v>
      </c>
      <c r="X91">
        <v>35</v>
      </c>
    </row>
    <row r="92" spans="2:24" x14ac:dyDescent="0.2">
      <c r="C92" s="19" t="s">
        <v>579</v>
      </c>
      <c r="D92">
        <v>198</v>
      </c>
      <c r="E92">
        <v>198</v>
      </c>
      <c r="F92">
        <v>77</v>
      </c>
      <c r="G92">
        <v>0</v>
      </c>
      <c r="H92">
        <v>275</v>
      </c>
      <c r="I92" s="6">
        <v>0.4</v>
      </c>
      <c r="J92">
        <v>472</v>
      </c>
      <c r="K92" s="6">
        <v>0.6</v>
      </c>
      <c r="M92">
        <v>0</v>
      </c>
      <c r="N92">
        <v>0</v>
      </c>
      <c r="O92">
        <v>0</v>
      </c>
      <c r="P92">
        <v>184</v>
      </c>
      <c r="Q92">
        <v>238</v>
      </c>
      <c r="R92">
        <v>422</v>
      </c>
      <c r="S92">
        <v>9</v>
      </c>
      <c r="T92">
        <v>32</v>
      </c>
      <c r="U92">
        <v>41</v>
      </c>
      <c r="V92">
        <v>5</v>
      </c>
      <c r="W92">
        <v>5</v>
      </c>
      <c r="X92">
        <v>9</v>
      </c>
    </row>
    <row r="93" spans="2:24" x14ac:dyDescent="0.2">
      <c r="C93" s="19" t="s">
        <v>580</v>
      </c>
      <c r="D93">
        <v>1239</v>
      </c>
      <c r="E93">
        <v>1232</v>
      </c>
      <c r="F93">
        <v>141</v>
      </c>
      <c r="G93">
        <v>0</v>
      </c>
      <c r="H93">
        <v>1373</v>
      </c>
      <c r="I93" s="6">
        <v>1.8</v>
      </c>
      <c r="J93">
        <v>2611</v>
      </c>
      <c r="K93" s="6">
        <v>3.4</v>
      </c>
      <c r="M93">
        <v>0</v>
      </c>
      <c r="N93">
        <v>0</v>
      </c>
      <c r="O93">
        <v>0</v>
      </c>
      <c r="P93">
        <v>1202</v>
      </c>
      <c r="Q93">
        <v>1310</v>
      </c>
      <c r="R93">
        <v>2512</v>
      </c>
      <c r="S93">
        <v>20</v>
      </c>
      <c r="T93">
        <v>32</v>
      </c>
      <c r="U93">
        <v>52</v>
      </c>
      <c r="V93">
        <v>16</v>
      </c>
      <c r="W93">
        <v>32</v>
      </c>
      <c r="X93">
        <v>47</v>
      </c>
    </row>
    <row r="94" spans="2:24" x14ac:dyDescent="0.2">
      <c r="C94" s="19" t="s">
        <v>581</v>
      </c>
      <c r="D94">
        <v>572</v>
      </c>
      <c r="E94">
        <v>225</v>
      </c>
      <c r="F94">
        <v>0</v>
      </c>
      <c r="G94">
        <v>0</v>
      </c>
      <c r="H94">
        <v>225</v>
      </c>
      <c r="I94" s="6">
        <v>0.3</v>
      </c>
      <c r="J94">
        <v>798</v>
      </c>
      <c r="K94" s="6">
        <v>1</v>
      </c>
      <c r="M94">
        <v>0</v>
      </c>
      <c r="N94">
        <v>0</v>
      </c>
      <c r="O94">
        <v>0</v>
      </c>
      <c r="P94">
        <v>322</v>
      </c>
      <c r="Q94">
        <v>24</v>
      </c>
      <c r="R94">
        <v>345</v>
      </c>
      <c r="S94">
        <v>230</v>
      </c>
      <c r="T94">
        <v>194</v>
      </c>
      <c r="U94">
        <v>424</v>
      </c>
      <c r="V94">
        <v>20</v>
      </c>
      <c r="W94">
        <v>8</v>
      </c>
      <c r="X94">
        <v>28</v>
      </c>
    </row>
    <row r="95" spans="2:24" x14ac:dyDescent="0.2">
      <c r="C95" t="s">
        <v>582</v>
      </c>
      <c r="D95">
        <v>9</v>
      </c>
      <c r="E95">
        <v>0</v>
      </c>
      <c r="F95">
        <v>0</v>
      </c>
      <c r="G95">
        <v>0</v>
      </c>
      <c r="H95">
        <v>0</v>
      </c>
      <c r="I95" s="6">
        <v>0</v>
      </c>
      <c r="J95">
        <v>9</v>
      </c>
      <c r="K95" s="6">
        <v>0</v>
      </c>
      <c r="M95">
        <v>0</v>
      </c>
      <c r="N95">
        <v>0</v>
      </c>
      <c r="O95">
        <v>0</v>
      </c>
      <c r="P95">
        <v>9</v>
      </c>
      <c r="Q95">
        <v>0</v>
      </c>
      <c r="R95">
        <v>9</v>
      </c>
      <c r="S95">
        <v>0</v>
      </c>
      <c r="T95">
        <v>0</v>
      </c>
      <c r="U95">
        <v>0</v>
      </c>
      <c r="V95">
        <v>0</v>
      </c>
      <c r="W95">
        <v>0</v>
      </c>
      <c r="X95">
        <v>0</v>
      </c>
    </row>
    <row r="96" spans="2:24" x14ac:dyDescent="0.2">
      <c r="C96" s="19" t="s">
        <v>583</v>
      </c>
      <c r="D96">
        <v>80</v>
      </c>
      <c r="E96">
        <v>0</v>
      </c>
      <c r="F96">
        <v>14</v>
      </c>
      <c r="G96">
        <v>0</v>
      </c>
      <c r="H96">
        <v>14</v>
      </c>
      <c r="I96" s="6">
        <v>0</v>
      </c>
      <c r="J96">
        <v>94</v>
      </c>
      <c r="K96" s="6">
        <v>0.1</v>
      </c>
      <c r="M96">
        <v>0</v>
      </c>
      <c r="N96">
        <v>0</v>
      </c>
      <c r="O96">
        <v>0</v>
      </c>
      <c r="P96">
        <v>80</v>
      </c>
      <c r="Q96">
        <v>14</v>
      </c>
      <c r="R96">
        <v>94</v>
      </c>
      <c r="S96">
        <v>0</v>
      </c>
      <c r="T96">
        <v>0</v>
      </c>
      <c r="U96">
        <v>0</v>
      </c>
      <c r="V96">
        <v>0</v>
      </c>
      <c r="W96">
        <v>0</v>
      </c>
      <c r="X96">
        <v>0</v>
      </c>
    </row>
    <row r="97" spans="2:24" x14ac:dyDescent="0.2">
      <c r="C97" s="19" t="s">
        <v>584</v>
      </c>
      <c r="D97">
        <v>518</v>
      </c>
      <c r="E97">
        <v>312</v>
      </c>
      <c r="F97">
        <v>24</v>
      </c>
      <c r="G97">
        <v>0</v>
      </c>
      <c r="H97">
        <v>336</v>
      </c>
      <c r="I97" s="6">
        <v>0.4</v>
      </c>
      <c r="J97">
        <v>854</v>
      </c>
      <c r="K97" s="6">
        <v>1.1000000000000001</v>
      </c>
      <c r="M97">
        <v>0</v>
      </c>
      <c r="N97">
        <v>0</v>
      </c>
      <c r="O97">
        <v>0</v>
      </c>
      <c r="P97">
        <v>496</v>
      </c>
      <c r="Q97">
        <v>311</v>
      </c>
      <c r="R97">
        <v>807</v>
      </c>
      <c r="S97">
        <v>14</v>
      </c>
      <c r="T97">
        <v>17</v>
      </c>
      <c r="U97">
        <v>30</v>
      </c>
      <c r="V97">
        <v>9</v>
      </c>
      <c r="W97">
        <v>8</v>
      </c>
      <c r="X97">
        <v>17</v>
      </c>
    </row>
    <row r="98" spans="2:24" x14ac:dyDescent="0.2">
      <c r="C98" s="19" t="s">
        <v>585</v>
      </c>
      <c r="D98">
        <v>209</v>
      </c>
      <c r="E98">
        <v>32</v>
      </c>
      <c r="F98">
        <v>5</v>
      </c>
      <c r="G98">
        <v>0</v>
      </c>
      <c r="H98">
        <v>36</v>
      </c>
      <c r="I98" s="6">
        <v>0</v>
      </c>
      <c r="J98">
        <v>245</v>
      </c>
      <c r="K98" s="6">
        <v>0.3</v>
      </c>
      <c r="M98">
        <v>0</v>
      </c>
      <c r="N98">
        <v>0</v>
      </c>
      <c r="O98">
        <v>0</v>
      </c>
      <c r="P98">
        <v>205</v>
      </c>
      <c r="Q98">
        <v>36</v>
      </c>
      <c r="R98">
        <v>241</v>
      </c>
      <c r="S98">
        <v>5</v>
      </c>
      <c r="T98">
        <v>0</v>
      </c>
      <c r="U98">
        <v>5</v>
      </c>
      <c r="V98">
        <v>0</v>
      </c>
      <c r="W98">
        <v>0</v>
      </c>
      <c r="X98">
        <v>0</v>
      </c>
    </row>
    <row r="99" spans="2:24" x14ac:dyDescent="0.2">
      <c r="C99" s="19" t="s">
        <v>586</v>
      </c>
      <c r="D99">
        <v>116</v>
      </c>
      <c r="E99">
        <v>171</v>
      </c>
      <c r="F99">
        <v>8</v>
      </c>
      <c r="G99">
        <v>0</v>
      </c>
      <c r="H99">
        <v>179</v>
      </c>
      <c r="I99" s="6">
        <v>0.2</v>
      </c>
      <c r="J99">
        <v>294</v>
      </c>
      <c r="K99" s="6">
        <v>0.4</v>
      </c>
      <c r="M99">
        <v>0</v>
      </c>
      <c r="N99">
        <v>0</v>
      </c>
      <c r="O99">
        <v>0</v>
      </c>
      <c r="P99">
        <v>61</v>
      </c>
      <c r="Q99">
        <v>44</v>
      </c>
      <c r="R99">
        <v>105</v>
      </c>
      <c r="S99">
        <v>39</v>
      </c>
      <c r="T99">
        <v>130</v>
      </c>
      <c r="U99">
        <v>169</v>
      </c>
      <c r="V99">
        <v>16</v>
      </c>
      <c r="W99">
        <v>5</v>
      </c>
      <c r="X99">
        <v>20</v>
      </c>
    </row>
    <row r="100" spans="2:24" x14ac:dyDescent="0.2">
      <c r="C100" s="19" t="s">
        <v>587</v>
      </c>
      <c r="D100">
        <v>114</v>
      </c>
      <c r="E100">
        <v>38</v>
      </c>
      <c r="F100">
        <v>0</v>
      </c>
      <c r="G100">
        <v>0</v>
      </c>
      <c r="H100">
        <v>38</v>
      </c>
      <c r="I100" s="6">
        <v>0.1</v>
      </c>
      <c r="J100">
        <v>152</v>
      </c>
      <c r="K100" s="6">
        <v>0.2</v>
      </c>
      <c r="M100">
        <v>0</v>
      </c>
      <c r="N100">
        <v>0</v>
      </c>
      <c r="O100">
        <v>0</v>
      </c>
      <c r="P100">
        <v>76</v>
      </c>
      <c r="Q100">
        <v>25</v>
      </c>
      <c r="R100">
        <v>100</v>
      </c>
      <c r="S100">
        <v>25</v>
      </c>
      <c r="T100">
        <v>5</v>
      </c>
      <c r="U100">
        <v>30</v>
      </c>
      <c r="V100">
        <v>14</v>
      </c>
      <c r="W100">
        <v>9</v>
      </c>
      <c r="X100">
        <v>23</v>
      </c>
    </row>
    <row r="101" spans="2:24" x14ac:dyDescent="0.2">
      <c r="B101" s="19" t="s">
        <v>607</v>
      </c>
      <c r="C101" t="s">
        <v>107</v>
      </c>
      <c r="D101">
        <v>417</v>
      </c>
      <c r="E101">
        <v>398</v>
      </c>
      <c r="F101">
        <v>51</v>
      </c>
      <c r="G101">
        <v>0</v>
      </c>
      <c r="H101">
        <v>449</v>
      </c>
      <c r="I101" s="6">
        <v>0.6</v>
      </c>
      <c r="J101">
        <v>866</v>
      </c>
      <c r="K101" s="6">
        <v>1.1000000000000001</v>
      </c>
      <c r="M101">
        <v>0</v>
      </c>
      <c r="N101">
        <v>0</v>
      </c>
      <c r="O101">
        <v>0</v>
      </c>
      <c r="P101">
        <v>206</v>
      </c>
      <c r="Q101">
        <v>233</v>
      </c>
      <c r="R101">
        <v>439</v>
      </c>
      <c r="S101">
        <v>105</v>
      </c>
      <c r="T101">
        <v>89</v>
      </c>
      <c r="U101">
        <v>194</v>
      </c>
      <c r="V101">
        <v>106</v>
      </c>
      <c r="W101">
        <v>128</v>
      </c>
      <c r="X101">
        <v>234</v>
      </c>
    </row>
    <row r="102" spans="2:24" x14ac:dyDescent="0.2">
      <c r="B102" s="19" t="s">
        <v>597</v>
      </c>
      <c r="C102" t="s">
        <v>107</v>
      </c>
      <c r="D102">
        <v>4192</v>
      </c>
      <c r="E102">
        <v>2582</v>
      </c>
      <c r="F102">
        <v>285</v>
      </c>
      <c r="G102">
        <v>12</v>
      </c>
      <c r="H102">
        <v>2879</v>
      </c>
      <c r="I102" s="6">
        <v>3.8</v>
      </c>
      <c r="J102">
        <v>7071</v>
      </c>
      <c r="K102" s="6">
        <v>9.3000000000000007</v>
      </c>
      <c r="M102">
        <v>0</v>
      </c>
      <c r="N102">
        <v>0</v>
      </c>
      <c r="O102">
        <v>0</v>
      </c>
      <c r="P102">
        <v>3023</v>
      </c>
      <c r="Q102">
        <v>1792</v>
      </c>
      <c r="R102">
        <v>4816</v>
      </c>
      <c r="S102">
        <v>706</v>
      </c>
      <c r="T102">
        <v>753</v>
      </c>
      <c r="U102">
        <v>1459</v>
      </c>
      <c r="V102">
        <v>463</v>
      </c>
      <c r="W102">
        <v>334</v>
      </c>
      <c r="X102">
        <v>797</v>
      </c>
    </row>
    <row r="103" spans="2:24" x14ac:dyDescent="0.2">
      <c r="C103" s="19" t="s">
        <v>405</v>
      </c>
      <c r="D103">
        <v>537</v>
      </c>
      <c r="E103">
        <v>738</v>
      </c>
      <c r="F103">
        <v>149</v>
      </c>
      <c r="G103">
        <v>8</v>
      </c>
      <c r="H103">
        <v>895</v>
      </c>
      <c r="I103" s="6">
        <v>1.2</v>
      </c>
      <c r="J103">
        <v>1433</v>
      </c>
      <c r="K103" s="6">
        <v>1.9</v>
      </c>
      <c r="M103">
        <v>0</v>
      </c>
      <c r="N103">
        <v>0</v>
      </c>
      <c r="O103">
        <v>0</v>
      </c>
      <c r="P103">
        <v>402</v>
      </c>
      <c r="Q103">
        <v>502</v>
      </c>
      <c r="R103">
        <v>905</v>
      </c>
      <c r="S103">
        <v>77</v>
      </c>
      <c r="T103">
        <v>314</v>
      </c>
      <c r="U103">
        <v>390</v>
      </c>
      <c r="V103">
        <v>58</v>
      </c>
      <c r="W103">
        <v>79</v>
      </c>
      <c r="X103">
        <v>138</v>
      </c>
    </row>
    <row r="104" spans="2:24" x14ac:dyDescent="0.2">
      <c r="C104" s="19" t="s">
        <v>588</v>
      </c>
      <c r="D104">
        <v>93</v>
      </c>
      <c r="E104">
        <v>65</v>
      </c>
      <c r="F104">
        <v>8</v>
      </c>
      <c r="G104">
        <v>0</v>
      </c>
      <c r="H104">
        <v>72</v>
      </c>
      <c r="I104" s="6">
        <v>0.1</v>
      </c>
      <c r="J104">
        <v>165</v>
      </c>
      <c r="K104" s="6">
        <v>0.2</v>
      </c>
      <c r="M104">
        <v>0</v>
      </c>
      <c r="N104">
        <v>0</v>
      </c>
      <c r="O104">
        <v>0</v>
      </c>
      <c r="P104">
        <v>53</v>
      </c>
      <c r="Q104">
        <v>28</v>
      </c>
      <c r="R104">
        <v>82</v>
      </c>
      <c r="S104">
        <v>12</v>
      </c>
      <c r="T104">
        <v>44</v>
      </c>
      <c r="U104">
        <v>57</v>
      </c>
      <c r="V104">
        <v>27</v>
      </c>
      <c r="W104">
        <v>0</v>
      </c>
      <c r="X104">
        <v>27</v>
      </c>
    </row>
    <row r="105" spans="2:24" x14ac:dyDescent="0.2">
      <c r="C105" s="19" t="s">
        <v>589</v>
      </c>
      <c r="D105">
        <v>247</v>
      </c>
      <c r="E105">
        <v>124</v>
      </c>
      <c r="F105">
        <v>14</v>
      </c>
      <c r="G105">
        <v>0</v>
      </c>
      <c r="H105">
        <v>137</v>
      </c>
      <c r="I105" s="6">
        <v>0.2</v>
      </c>
      <c r="J105">
        <v>384</v>
      </c>
      <c r="K105" s="6">
        <v>0.5</v>
      </c>
      <c r="M105">
        <v>0</v>
      </c>
      <c r="N105">
        <v>0</v>
      </c>
      <c r="O105">
        <v>0</v>
      </c>
      <c r="P105">
        <v>92</v>
      </c>
      <c r="Q105">
        <v>56</v>
      </c>
      <c r="R105">
        <v>148</v>
      </c>
      <c r="S105">
        <v>82</v>
      </c>
      <c r="T105">
        <v>31</v>
      </c>
      <c r="U105">
        <v>113</v>
      </c>
      <c r="V105">
        <v>74</v>
      </c>
      <c r="W105">
        <v>50</v>
      </c>
      <c r="X105">
        <v>124</v>
      </c>
    </row>
    <row r="106" spans="2:24" x14ac:dyDescent="0.2">
      <c r="C106" s="19" t="s">
        <v>590</v>
      </c>
      <c r="D106">
        <v>84</v>
      </c>
      <c r="E106">
        <v>82</v>
      </c>
      <c r="F106">
        <v>0</v>
      </c>
      <c r="G106">
        <v>0</v>
      </c>
      <c r="H106">
        <v>82</v>
      </c>
      <c r="I106" s="6">
        <v>0.1</v>
      </c>
      <c r="J106">
        <v>166</v>
      </c>
      <c r="K106" s="6">
        <v>0.2</v>
      </c>
      <c r="M106">
        <v>0</v>
      </c>
      <c r="N106">
        <v>0</v>
      </c>
      <c r="O106">
        <v>0</v>
      </c>
      <c r="P106">
        <v>38</v>
      </c>
      <c r="Q106">
        <v>73</v>
      </c>
      <c r="R106">
        <v>111</v>
      </c>
      <c r="S106">
        <v>45</v>
      </c>
      <c r="T106">
        <v>5</v>
      </c>
      <c r="U106">
        <v>50</v>
      </c>
      <c r="V106">
        <v>0</v>
      </c>
      <c r="W106">
        <v>5</v>
      </c>
      <c r="X106">
        <v>5</v>
      </c>
    </row>
    <row r="107" spans="2:24" x14ac:dyDescent="0.2">
      <c r="C107" s="19" t="s">
        <v>591</v>
      </c>
      <c r="D107">
        <v>121</v>
      </c>
      <c r="E107">
        <v>61</v>
      </c>
      <c r="F107">
        <v>12</v>
      </c>
      <c r="G107">
        <v>0</v>
      </c>
      <c r="H107">
        <v>74</v>
      </c>
      <c r="I107" s="6">
        <v>0.1</v>
      </c>
      <c r="J107">
        <v>195</v>
      </c>
      <c r="K107" s="6">
        <v>0.3</v>
      </c>
      <c r="M107">
        <v>0</v>
      </c>
      <c r="N107">
        <v>0</v>
      </c>
      <c r="O107">
        <v>0</v>
      </c>
      <c r="P107">
        <v>95</v>
      </c>
      <c r="Q107">
        <v>5</v>
      </c>
      <c r="R107">
        <v>100</v>
      </c>
      <c r="S107">
        <v>26</v>
      </c>
      <c r="T107">
        <v>65</v>
      </c>
      <c r="U107">
        <v>91</v>
      </c>
      <c r="V107">
        <v>0</v>
      </c>
      <c r="W107">
        <v>5</v>
      </c>
      <c r="X107">
        <v>5</v>
      </c>
    </row>
    <row r="108" spans="2:24" x14ac:dyDescent="0.2">
      <c r="C108" s="19" t="s">
        <v>592</v>
      </c>
      <c r="D108">
        <v>1007</v>
      </c>
      <c r="E108">
        <v>458</v>
      </c>
      <c r="F108">
        <v>18</v>
      </c>
      <c r="G108">
        <v>5</v>
      </c>
      <c r="H108">
        <v>481</v>
      </c>
      <c r="I108" s="6">
        <v>0.6</v>
      </c>
      <c r="J108">
        <v>1488</v>
      </c>
      <c r="K108" s="6">
        <v>2</v>
      </c>
      <c r="M108">
        <v>0</v>
      </c>
      <c r="N108">
        <v>0</v>
      </c>
      <c r="O108">
        <v>0</v>
      </c>
      <c r="P108">
        <v>747</v>
      </c>
      <c r="Q108">
        <v>343</v>
      </c>
      <c r="R108">
        <v>1090</v>
      </c>
      <c r="S108">
        <v>184</v>
      </c>
      <c r="T108">
        <v>100</v>
      </c>
      <c r="U108">
        <v>283</v>
      </c>
      <c r="V108">
        <v>77</v>
      </c>
      <c r="W108">
        <v>38</v>
      </c>
      <c r="X108">
        <v>115</v>
      </c>
    </row>
    <row r="109" spans="2:24" x14ac:dyDescent="0.2">
      <c r="C109" s="19" t="s">
        <v>593</v>
      </c>
      <c r="D109">
        <v>1390</v>
      </c>
      <c r="E109">
        <v>813</v>
      </c>
      <c r="F109">
        <v>62</v>
      </c>
      <c r="G109">
        <v>0</v>
      </c>
      <c r="H109">
        <v>875</v>
      </c>
      <c r="I109" s="6">
        <v>1.1000000000000001</v>
      </c>
      <c r="J109">
        <v>2264</v>
      </c>
      <c r="K109" s="6">
        <v>3</v>
      </c>
      <c r="M109">
        <v>0</v>
      </c>
      <c r="N109">
        <v>0</v>
      </c>
      <c r="O109">
        <v>0</v>
      </c>
      <c r="P109">
        <v>1129</v>
      </c>
      <c r="Q109">
        <v>677</v>
      </c>
      <c r="R109">
        <v>1806</v>
      </c>
      <c r="S109">
        <v>119</v>
      </c>
      <c r="T109">
        <v>108</v>
      </c>
      <c r="U109">
        <v>227</v>
      </c>
      <c r="V109">
        <v>141</v>
      </c>
      <c r="W109">
        <v>90</v>
      </c>
      <c r="X109">
        <v>231</v>
      </c>
    </row>
    <row r="110" spans="2:24" x14ac:dyDescent="0.2">
      <c r="C110" s="19" t="s">
        <v>594</v>
      </c>
      <c r="D110">
        <v>12</v>
      </c>
      <c r="E110">
        <v>5</v>
      </c>
      <c r="F110">
        <v>0</v>
      </c>
      <c r="G110">
        <v>0</v>
      </c>
      <c r="H110">
        <v>5</v>
      </c>
      <c r="I110" s="6">
        <v>0</v>
      </c>
      <c r="J110">
        <v>17</v>
      </c>
      <c r="K110" s="6">
        <v>0</v>
      </c>
      <c r="M110">
        <v>0</v>
      </c>
      <c r="N110">
        <v>0</v>
      </c>
      <c r="O110">
        <v>0</v>
      </c>
      <c r="P110">
        <v>12</v>
      </c>
      <c r="Q110">
        <v>0</v>
      </c>
      <c r="R110">
        <v>12</v>
      </c>
      <c r="S110">
        <v>0</v>
      </c>
      <c r="T110">
        <v>0</v>
      </c>
      <c r="U110">
        <v>0</v>
      </c>
      <c r="V110">
        <v>0</v>
      </c>
      <c r="W110">
        <v>5</v>
      </c>
      <c r="X110">
        <v>5</v>
      </c>
    </row>
    <row r="111" spans="2:24" x14ac:dyDescent="0.2">
      <c r="C111" s="19" t="s">
        <v>595</v>
      </c>
      <c r="D111">
        <v>701</v>
      </c>
      <c r="E111">
        <v>236</v>
      </c>
      <c r="F111">
        <v>21</v>
      </c>
      <c r="G111">
        <v>0</v>
      </c>
      <c r="H111">
        <v>258</v>
      </c>
      <c r="I111" s="6">
        <v>0.3</v>
      </c>
      <c r="J111">
        <v>959</v>
      </c>
      <c r="K111" s="6">
        <v>1.3</v>
      </c>
      <c r="M111">
        <v>0</v>
      </c>
      <c r="N111">
        <v>0</v>
      </c>
      <c r="O111">
        <v>0</v>
      </c>
      <c r="P111">
        <v>455</v>
      </c>
      <c r="Q111">
        <v>108</v>
      </c>
      <c r="R111">
        <v>563</v>
      </c>
      <c r="S111">
        <v>161</v>
      </c>
      <c r="T111">
        <v>87</v>
      </c>
      <c r="U111">
        <v>248</v>
      </c>
      <c r="V111">
        <v>85</v>
      </c>
      <c r="W111">
        <v>63</v>
      </c>
      <c r="X111">
        <v>148</v>
      </c>
    </row>
    <row r="112" spans="2:24" x14ac:dyDescent="0.2">
      <c r="B112" t="s">
        <v>107</v>
      </c>
      <c r="C112" t="s">
        <v>107</v>
      </c>
      <c r="D112">
        <v>20692</v>
      </c>
      <c r="E112">
        <v>21767</v>
      </c>
      <c r="F112">
        <v>2041</v>
      </c>
      <c r="G112">
        <v>84</v>
      </c>
      <c r="H112">
        <v>23892</v>
      </c>
      <c r="I112" s="6">
        <v>31.3</v>
      </c>
      <c r="J112">
        <v>44584</v>
      </c>
      <c r="K112" s="6">
        <v>58.4</v>
      </c>
      <c r="M112">
        <v>0</v>
      </c>
      <c r="N112">
        <v>0</v>
      </c>
      <c r="O112">
        <v>0</v>
      </c>
      <c r="P112">
        <v>16996</v>
      </c>
      <c r="Q112">
        <v>18173</v>
      </c>
      <c r="R112">
        <v>35169</v>
      </c>
      <c r="S112">
        <v>2332</v>
      </c>
      <c r="T112">
        <v>3593</v>
      </c>
      <c r="U112">
        <v>5925</v>
      </c>
      <c r="V112">
        <v>1364</v>
      </c>
      <c r="W112">
        <v>2127</v>
      </c>
      <c r="X112">
        <v>3490</v>
      </c>
    </row>
    <row r="113" spans="1:24" x14ac:dyDescent="0.2">
      <c r="A113" t="s">
        <v>101</v>
      </c>
      <c r="B113" s="19" t="s">
        <v>546</v>
      </c>
      <c r="C113" t="s">
        <v>107</v>
      </c>
      <c r="D113">
        <v>14460</v>
      </c>
      <c r="E113">
        <v>17418</v>
      </c>
      <c r="F113">
        <v>1452</v>
      </c>
      <c r="G113">
        <v>95</v>
      </c>
      <c r="H113">
        <v>18965</v>
      </c>
      <c r="I113" s="6">
        <v>10.3</v>
      </c>
      <c r="J113">
        <v>33424</v>
      </c>
      <c r="K113" s="6">
        <v>18.100000000000001</v>
      </c>
      <c r="M113">
        <v>0</v>
      </c>
      <c r="N113">
        <v>11</v>
      </c>
      <c r="O113">
        <v>11</v>
      </c>
      <c r="P113">
        <v>10666</v>
      </c>
      <c r="Q113">
        <v>13358</v>
      </c>
      <c r="R113">
        <v>24024</v>
      </c>
      <c r="S113">
        <v>3123</v>
      </c>
      <c r="T113">
        <v>4330</v>
      </c>
      <c r="U113">
        <v>7453</v>
      </c>
      <c r="V113">
        <v>671</v>
      </c>
      <c r="W113">
        <v>1266</v>
      </c>
      <c r="X113">
        <v>1937</v>
      </c>
    </row>
    <row r="114" spans="1:24" x14ac:dyDescent="0.2">
      <c r="C114" s="19" t="s">
        <v>552</v>
      </c>
      <c r="D114">
        <v>2978</v>
      </c>
      <c r="E114">
        <v>2375</v>
      </c>
      <c r="F114">
        <v>302</v>
      </c>
      <c r="G114">
        <v>28</v>
      </c>
      <c r="H114">
        <v>2705</v>
      </c>
      <c r="I114" s="6">
        <v>1.5</v>
      </c>
      <c r="J114">
        <v>5683</v>
      </c>
      <c r="K114" s="6">
        <v>3.1</v>
      </c>
      <c r="M114">
        <v>0</v>
      </c>
      <c r="N114">
        <v>11</v>
      </c>
      <c r="O114">
        <v>11</v>
      </c>
      <c r="P114">
        <v>1749</v>
      </c>
      <c r="Q114">
        <v>1438</v>
      </c>
      <c r="R114">
        <v>3187</v>
      </c>
      <c r="S114">
        <v>1119</v>
      </c>
      <c r="T114">
        <v>1103</v>
      </c>
      <c r="U114">
        <v>2223</v>
      </c>
      <c r="V114">
        <v>110</v>
      </c>
      <c r="W114">
        <v>153</v>
      </c>
      <c r="X114">
        <v>263</v>
      </c>
    </row>
    <row r="115" spans="1:24" x14ac:dyDescent="0.2">
      <c r="C115" s="19" t="s">
        <v>553</v>
      </c>
      <c r="D115">
        <v>9193</v>
      </c>
      <c r="E115">
        <v>10417</v>
      </c>
      <c r="F115">
        <v>646</v>
      </c>
      <c r="G115">
        <v>20</v>
      </c>
      <c r="H115">
        <v>11083</v>
      </c>
      <c r="I115" s="6">
        <v>6</v>
      </c>
      <c r="J115">
        <v>20276</v>
      </c>
      <c r="K115" s="6">
        <v>11</v>
      </c>
      <c r="M115">
        <v>0</v>
      </c>
      <c r="N115">
        <v>0</v>
      </c>
      <c r="O115">
        <v>0</v>
      </c>
      <c r="P115">
        <v>7895</v>
      </c>
      <c r="Q115">
        <v>9214</v>
      </c>
      <c r="R115">
        <v>17109</v>
      </c>
      <c r="S115">
        <v>923</v>
      </c>
      <c r="T115">
        <v>1412</v>
      </c>
      <c r="U115">
        <v>2335</v>
      </c>
      <c r="V115">
        <v>375</v>
      </c>
      <c r="W115">
        <v>457</v>
      </c>
      <c r="X115">
        <v>832</v>
      </c>
    </row>
    <row r="116" spans="1:24" x14ac:dyDescent="0.2">
      <c r="C116" s="19" t="s">
        <v>554</v>
      </c>
      <c r="D116">
        <v>797</v>
      </c>
      <c r="E116">
        <v>736</v>
      </c>
      <c r="F116">
        <v>122</v>
      </c>
      <c r="G116">
        <v>18</v>
      </c>
      <c r="H116">
        <v>875</v>
      </c>
      <c r="I116" s="6">
        <v>0.5</v>
      </c>
      <c r="J116">
        <v>1672</v>
      </c>
      <c r="K116" s="6">
        <v>0.9</v>
      </c>
      <c r="M116">
        <v>0</v>
      </c>
      <c r="N116">
        <v>0</v>
      </c>
      <c r="O116">
        <v>0</v>
      </c>
      <c r="P116">
        <v>93</v>
      </c>
      <c r="Q116">
        <v>30</v>
      </c>
      <c r="R116">
        <v>123</v>
      </c>
      <c r="S116">
        <v>655</v>
      </c>
      <c r="T116">
        <v>775</v>
      </c>
      <c r="U116">
        <v>1430</v>
      </c>
      <c r="V116">
        <v>49</v>
      </c>
      <c r="W116">
        <v>70</v>
      </c>
      <c r="X116">
        <v>119</v>
      </c>
    </row>
    <row r="117" spans="1:24" x14ac:dyDescent="0.2">
      <c r="C117" s="19" t="s">
        <v>555</v>
      </c>
      <c r="D117">
        <v>300</v>
      </c>
      <c r="E117">
        <v>279</v>
      </c>
      <c r="F117">
        <v>36</v>
      </c>
      <c r="G117">
        <v>0</v>
      </c>
      <c r="H117">
        <v>315</v>
      </c>
      <c r="I117" s="6">
        <v>0.2</v>
      </c>
      <c r="J117">
        <v>615</v>
      </c>
      <c r="K117" s="6">
        <v>0.3</v>
      </c>
      <c r="M117">
        <v>0</v>
      </c>
      <c r="N117">
        <v>0</v>
      </c>
      <c r="O117">
        <v>0</v>
      </c>
      <c r="P117">
        <v>202</v>
      </c>
      <c r="Q117">
        <v>149</v>
      </c>
      <c r="R117">
        <v>351</v>
      </c>
      <c r="S117">
        <v>81</v>
      </c>
      <c r="T117">
        <v>113</v>
      </c>
      <c r="U117">
        <v>195</v>
      </c>
      <c r="V117">
        <v>16</v>
      </c>
      <c r="W117">
        <v>53</v>
      </c>
      <c r="X117">
        <v>69</v>
      </c>
    </row>
    <row r="118" spans="1:24" x14ac:dyDescent="0.2">
      <c r="C118" s="19" t="s">
        <v>556</v>
      </c>
      <c r="D118">
        <v>19</v>
      </c>
      <c r="E118">
        <v>34</v>
      </c>
      <c r="F118">
        <v>22</v>
      </c>
      <c r="G118">
        <v>5</v>
      </c>
      <c r="H118">
        <v>61</v>
      </c>
      <c r="I118" s="6">
        <v>0</v>
      </c>
      <c r="J118">
        <v>80</v>
      </c>
      <c r="K118" s="6">
        <v>0</v>
      </c>
      <c r="M118">
        <v>0</v>
      </c>
      <c r="N118">
        <v>0</v>
      </c>
      <c r="O118">
        <v>0</v>
      </c>
      <c r="P118">
        <v>19</v>
      </c>
      <c r="Q118">
        <v>53</v>
      </c>
      <c r="R118">
        <v>72</v>
      </c>
      <c r="S118">
        <v>0</v>
      </c>
      <c r="T118">
        <v>0</v>
      </c>
      <c r="U118">
        <v>0</v>
      </c>
      <c r="V118">
        <v>0</v>
      </c>
      <c r="W118">
        <v>8</v>
      </c>
      <c r="X118">
        <v>8</v>
      </c>
    </row>
    <row r="119" spans="1:24" x14ac:dyDescent="0.2">
      <c r="C119" s="19" t="s">
        <v>557</v>
      </c>
      <c r="D119">
        <v>123</v>
      </c>
      <c r="E119">
        <v>78</v>
      </c>
      <c r="F119">
        <v>11</v>
      </c>
      <c r="G119">
        <v>0</v>
      </c>
      <c r="H119">
        <v>88</v>
      </c>
      <c r="I119" s="6">
        <v>0</v>
      </c>
      <c r="J119">
        <v>211</v>
      </c>
      <c r="K119" s="6">
        <v>0.1</v>
      </c>
      <c r="M119">
        <v>0</v>
      </c>
      <c r="N119">
        <v>0</v>
      </c>
      <c r="O119">
        <v>0</v>
      </c>
      <c r="P119">
        <v>63</v>
      </c>
      <c r="Q119">
        <v>28</v>
      </c>
      <c r="R119">
        <v>91</v>
      </c>
      <c r="S119">
        <v>50</v>
      </c>
      <c r="T119">
        <v>56</v>
      </c>
      <c r="U119">
        <v>106</v>
      </c>
      <c r="V119">
        <v>10</v>
      </c>
      <c r="W119">
        <v>4</v>
      </c>
      <c r="X119">
        <v>14</v>
      </c>
    </row>
    <row r="120" spans="1:24" x14ac:dyDescent="0.2">
      <c r="C120" s="19" t="s">
        <v>952</v>
      </c>
      <c r="D120">
        <v>536</v>
      </c>
      <c r="E120">
        <v>2521</v>
      </c>
      <c r="F120">
        <v>198</v>
      </c>
      <c r="G120">
        <v>15</v>
      </c>
      <c r="H120">
        <v>2734</v>
      </c>
      <c r="I120" s="6">
        <v>1.5</v>
      </c>
      <c r="J120">
        <v>3270</v>
      </c>
      <c r="K120" s="6">
        <v>1.8</v>
      </c>
      <c r="M120">
        <v>0</v>
      </c>
      <c r="N120">
        <v>0</v>
      </c>
      <c r="O120">
        <v>0</v>
      </c>
      <c r="P120">
        <v>305</v>
      </c>
      <c r="Q120">
        <v>1785</v>
      </c>
      <c r="R120">
        <v>2090</v>
      </c>
      <c r="S120">
        <v>164</v>
      </c>
      <c r="T120">
        <v>639</v>
      </c>
      <c r="U120">
        <v>802</v>
      </c>
      <c r="V120">
        <v>67</v>
      </c>
      <c r="W120">
        <v>310</v>
      </c>
      <c r="X120">
        <v>377</v>
      </c>
    </row>
    <row r="121" spans="1:24" x14ac:dyDescent="0.2">
      <c r="C121" s="19" t="s">
        <v>559</v>
      </c>
      <c r="D121">
        <v>193</v>
      </c>
      <c r="E121">
        <v>522</v>
      </c>
      <c r="F121">
        <v>59</v>
      </c>
      <c r="G121">
        <v>8</v>
      </c>
      <c r="H121">
        <v>589</v>
      </c>
      <c r="I121" s="6">
        <v>0.3</v>
      </c>
      <c r="J121">
        <v>782</v>
      </c>
      <c r="K121" s="6">
        <v>0.4</v>
      </c>
      <c r="M121">
        <v>0</v>
      </c>
      <c r="N121">
        <v>0</v>
      </c>
      <c r="O121">
        <v>0</v>
      </c>
      <c r="P121">
        <v>137</v>
      </c>
      <c r="Q121">
        <v>367</v>
      </c>
      <c r="R121">
        <v>503</v>
      </c>
      <c r="S121">
        <v>28</v>
      </c>
      <c r="T121">
        <v>80</v>
      </c>
      <c r="U121">
        <v>108</v>
      </c>
      <c r="V121">
        <v>28</v>
      </c>
      <c r="W121">
        <v>143</v>
      </c>
      <c r="X121">
        <v>170</v>
      </c>
    </row>
    <row r="122" spans="1:24" x14ac:dyDescent="0.2">
      <c r="C122" s="19" t="s">
        <v>560</v>
      </c>
      <c r="D122">
        <v>282</v>
      </c>
      <c r="E122">
        <v>420</v>
      </c>
      <c r="F122">
        <v>56</v>
      </c>
      <c r="G122">
        <v>0</v>
      </c>
      <c r="H122">
        <v>476</v>
      </c>
      <c r="I122" s="6">
        <v>0.3</v>
      </c>
      <c r="J122">
        <v>757</v>
      </c>
      <c r="K122" s="6">
        <v>0.4</v>
      </c>
      <c r="M122">
        <v>0</v>
      </c>
      <c r="N122">
        <v>0</v>
      </c>
      <c r="O122">
        <v>0</v>
      </c>
      <c r="P122">
        <v>184</v>
      </c>
      <c r="Q122">
        <v>282</v>
      </c>
      <c r="R122">
        <v>466</v>
      </c>
      <c r="S122">
        <v>85</v>
      </c>
      <c r="T122">
        <v>133</v>
      </c>
      <c r="U122">
        <v>218</v>
      </c>
      <c r="V122">
        <v>13</v>
      </c>
      <c r="W122">
        <v>60</v>
      </c>
      <c r="X122">
        <v>73</v>
      </c>
    </row>
    <row r="123" spans="1:24" x14ac:dyDescent="0.2">
      <c r="C123" s="19" t="s">
        <v>561</v>
      </c>
      <c r="D123">
        <v>41</v>
      </c>
      <c r="E123">
        <v>37</v>
      </c>
      <c r="F123">
        <v>0</v>
      </c>
      <c r="G123">
        <v>0</v>
      </c>
      <c r="H123">
        <v>37</v>
      </c>
      <c r="I123" s="6">
        <v>0</v>
      </c>
      <c r="J123">
        <v>77</v>
      </c>
      <c r="K123" s="6">
        <v>0</v>
      </c>
      <c r="M123">
        <v>0</v>
      </c>
      <c r="N123">
        <v>0</v>
      </c>
      <c r="O123">
        <v>0</v>
      </c>
      <c r="P123">
        <v>19</v>
      </c>
      <c r="Q123">
        <v>12</v>
      </c>
      <c r="R123">
        <v>31</v>
      </c>
      <c r="S123">
        <v>18</v>
      </c>
      <c r="T123">
        <v>18</v>
      </c>
      <c r="U123">
        <v>36</v>
      </c>
      <c r="V123">
        <v>4</v>
      </c>
      <c r="W123">
        <v>7</v>
      </c>
      <c r="X123">
        <v>11</v>
      </c>
    </row>
    <row r="124" spans="1:24" x14ac:dyDescent="0.2">
      <c r="B124" s="19" t="s">
        <v>547</v>
      </c>
      <c r="C124" t="s">
        <v>107</v>
      </c>
      <c r="D124">
        <v>2073</v>
      </c>
      <c r="E124">
        <v>1917</v>
      </c>
      <c r="F124">
        <v>47</v>
      </c>
      <c r="G124">
        <v>0</v>
      </c>
      <c r="H124">
        <v>1964</v>
      </c>
      <c r="I124" s="6">
        <v>1.1000000000000001</v>
      </c>
      <c r="J124">
        <v>4037</v>
      </c>
      <c r="K124" s="6">
        <v>2.2000000000000002</v>
      </c>
      <c r="M124">
        <v>0</v>
      </c>
      <c r="N124">
        <v>0</v>
      </c>
      <c r="O124">
        <v>0</v>
      </c>
      <c r="P124">
        <v>1234</v>
      </c>
      <c r="Q124">
        <v>1550</v>
      </c>
      <c r="R124">
        <v>2784</v>
      </c>
      <c r="S124">
        <v>674</v>
      </c>
      <c r="T124">
        <v>289</v>
      </c>
      <c r="U124">
        <v>963</v>
      </c>
      <c r="V124">
        <v>165</v>
      </c>
      <c r="W124">
        <v>126</v>
      </c>
      <c r="X124">
        <v>291</v>
      </c>
    </row>
    <row r="125" spans="1:24" x14ac:dyDescent="0.2">
      <c r="C125" s="19" t="s">
        <v>562</v>
      </c>
      <c r="D125">
        <v>931</v>
      </c>
      <c r="E125">
        <v>246</v>
      </c>
      <c r="F125">
        <v>7</v>
      </c>
      <c r="G125">
        <v>0</v>
      </c>
      <c r="H125">
        <v>253</v>
      </c>
      <c r="I125" s="6">
        <v>0.1</v>
      </c>
      <c r="J125">
        <v>1184</v>
      </c>
      <c r="K125" s="6">
        <v>0.6</v>
      </c>
      <c r="M125">
        <v>0</v>
      </c>
      <c r="N125">
        <v>0</v>
      </c>
      <c r="O125">
        <v>0</v>
      </c>
      <c r="P125">
        <v>287</v>
      </c>
      <c r="Q125">
        <v>40</v>
      </c>
      <c r="R125">
        <v>327</v>
      </c>
      <c r="S125">
        <v>568</v>
      </c>
      <c r="T125">
        <v>192</v>
      </c>
      <c r="U125">
        <v>760</v>
      </c>
      <c r="V125">
        <v>76</v>
      </c>
      <c r="W125">
        <v>21</v>
      </c>
      <c r="X125">
        <v>97</v>
      </c>
    </row>
    <row r="126" spans="1:24" x14ac:dyDescent="0.2">
      <c r="C126" s="19" t="s">
        <v>563</v>
      </c>
      <c r="D126">
        <v>0</v>
      </c>
      <c r="E126">
        <v>4</v>
      </c>
      <c r="F126">
        <v>5</v>
      </c>
      <c r="G126">
        <v>0</v>
      </c>
      <c r="H126">
        <v>8</v>
      </c>
      <c r="I126" s="6">
        <v>0</v>
      </c>
      <c r="J126">
        <v>8</v>
      </c>
      <c r="K126" s="6">
        <v>0</v>
      </c>
      <c r="M126">
        <v>0</v>
      </c>
      <c r="N126">
        <v>0</v>
      </c>
      <c r="O126">
        <v>0</v>
      </c>
      <c r="P126">
        <v>0</v>
      </c>
      <c r="Q126">
        <v>5</v>
      </c>
      <c r="R126">
        <v>5</v>
      </c>
      <c r="S126">
        <v>0</v>
      </c>
      <c r="T126">
        <v>4</v>
      </c>
      <c r="U126">
        <v>4</v>
      </c>
      <c r="V126">
        <v>0</v>
      </c>
      <c r="W126">
        <v>0</v>
      </c>
      <c r="X126">
        <v>0</v>
      </c>
    </row>
    <row r="127" spans="1:24" x14ac:dyDescent="0.2">
      <c r="C127" s="19" t="s">
        <v>564</v>
      </c>
      <c r="D127">
        <v>1142</v>
      </c>
      <c r="E127">
        <v>1667</v>
      </c>
      <c r="F127">
        <v>35</v>
      </c>
      <c r="G127">
        <v>0</v>
      </c>
      <c r="H127">
        <v>1702</v>
      </c>
      <c r="I127" s="6">
        <v>0.9</v>
      </c>
      <c r="J127">
        <v>2844</v>
      </c>
      <c r="K127" s="6">
        <v>1.5</v>
      </c>
      <c r="M127">
        <v>0</v>
      </c>
      <c r="N127">
        <v>0</v>
      </c>
      <c r="O127">
        <v>0</v>
      </c>
      <c r="P127">
        <v>948</v>
      </c>
      <c r="Q127">
        <v>1505</v>
      </c>
      <c r="R127">
        <v>2452</v>
      </c>
      <c r="S127">
        <v>106</v>
      </c>
      <c r="T127">
        <v>93</v>
      </c>
      <c r="U127">
        <v>198</v>
      </c>
      <c r="V127">
        <v>89</v>
      </c>
      <c r="W127">
        <v>105</v>
      </c>
      <c r="X127">
        <v>194</v>
      </c>
    </row>
    <row r="128" spans="1:24" x14ac:dyDescent="0.2">
      <c r="B128" s="19" t="s">
        <v>548</v>
      </c>
      <c r="C128" t="s">
        <v>107</v>
      </c>
      <c r="D128">
        <v>4589</v>
      </c>
      <c r="E128">
        <v>4945</v>
      </c>
      <c r="F128">
        <v>550</v>
      </c>
      <c r="G128">
        <v>57</v>
      </c>
      <c r="H128">
        <v>5552</v>
      </c>
      <c r="I128" s="6">
        <v>3</v>
      </c>
      <c r="J128">
        <v>10141</v>
      </c>
      <c r="K128" s="6">
        <v>5.5</v>
      </c>
      <c r="M128">
        <v>3</v>
      </c>
      <c r="N128">
        <v>0</v>
      </c>
      <c r="O128">
        <v>3</v>
      </c>
      <c r="P128">
        <v>3337</v>
      </c>
      <c r="Q128">
        <v>4452</v>
      </c>
      <c r="R128">
        <v>7789</v>
      </c>
      <c r="S128">
        <v>874</v>
      </c>
      <c r="T128">
        <v>380</v>
      </c>
      <c r="U128">
        <v>1254</v>
      </c>
      <c r="V128">
        <v>375</v>
      </c>
      <c r="W128">
        <v>719</v>
      </c>
      <c r="X128">
        <v>1094</v>
      </c>
    </row>
    <row r="129" spans="2:24" x14ac:dyDescent="0.2">
      <c r="B129" s="19" t="s">
        <v>549</v>
      </c>
      <c r="C129" t="s">
        <v>107</v>
      </c>
      <c r="D129">
        <v>250</v>
      </c>
      <c r="E129">
        <v>495</v>
      </c>
      <c r="F129">
        <v>43</v>
      </c>
      <c r="G129">
        <v>7</v>
      </c>
      <c r="H129">
        <v>545</v>
      </c>
      <c r="I129" s="6">
        <v>0.3</v>
      </c>
      <c r="J129">
        <v>795</v>
      </c>
      <c r="K129" s="6">
        <v>0.4</v>
      </c>
      <c r="M129">
        <v>0</v>
      </c>
      <c r="N129">
        <v>4</v>
      </c>
      <c r="O129">
        <v>4</v>
      </c>
      <c r="P129">
        <v>211</v>
      </c>
      <c r="Q129">
        <v>440</v>
      </c>
      <c r="R129">
        <v>652</v>
      </c>
      <c r="S129">
        <v>31</v>
      </c>
      <c r="T129">
        <v>39</v>
      </c>
      <c r="U129">
        <v>70</v>
      </c>
      <c r="V129">
        <v>8</v>
      </c>
      <c r="W129">
        <v>63</v>
      </c>
      <c r="X129">
        <v>70</v>
      </c>
    </row>
    <row r="130" spans="2:24" x14ac:dyDescent="0.2">
      <c r="C130" s="19" t="s">
        <v>565</v>
      </c>
      <c r="D130">
        <v>206</v>
      </c>
      <c r="E130">
        <v>433</v>
      </c>
      <c r="F130">
        <v>31</v>
      </c>
      <c r="G130">
        <v>0</v>
      </c>
      <c r="H130">
        <v>463</v>
      </c>
      <c r="I130" s="6">
        <v>0.3</v>
      </c>
      <c r="J130">
        <v>669</v>
      </c>
      <c r="K130" s="6">
        <v>0.4</v>
      </c>
      <c r="M130">
        <v>0</v>
      </c>
      <c r="N130">
        <v>0</v>
      </c>
      <c r="O130">
        <v>0</v>
      </c>
      <c r="P130">
        <v>179</v>
      </c>
      <c r="Q130">
        <v>422</v>
      </c>
      <c r="R130">
        <v>601</v>
      </c>
      <c r="S130">
        <v>26</v>
      </c>
      <c r="T130">
        <v>30</v>
      </c>
      <c r="U130">
        <v>57</v>
      </c>
      <c r="V130">
        <v>0</v>
      </c>
      <c r="W130">
        <v>11</v>
      </c>
      <c r="X130">
        <v>11</v>
      </c>
    </row>
    <row r="131" spans="2:24" x14ac:dyDescent="0.2">
      <c r="C131" s="19" t="s">
        <v>566</v>
      </c>
      <c r="D131">
        <v>44</v>
      </c>
      <c r="E131">
        <v>62</v>
      </c>
      <c r="F131">
        <v>13</v>
      </c>
      <c r="G131">
        <v>7</v>
      </c>
      <c r="H131">
        <v>82</v>
      </c>
      <c r="I131" s="6">
        <v>0</v>
      </c>
      <c r="J131">
        <v>126</v>
      </c>
      <c r="K131" s="6">
        <v>0.1</v>
      </c>
      <c r="M131">
        <v>0</v>
      </c>
      <c r="N131">
        <v>4</v>
      </c>
      <c r="O131">
        <v>4</v>
      </c>
      <c r="P131">
        <v>32</v>
      </c>
      <c r="Q131">
        <v>19</v>
      </c>
      <c r="R131">
        <v>51</v>
      </c>
      <c r="S131">
        <v>5</v>
      </c>
      <c r="T131">
        <v>8</v>
      </c>
      <c r="U131">
        <v>13</v>
      </c>
      <c r="V131">
        <v>8</v>
      </c>
      <c r="W131">
        <v>51</v>
      </c>
      <c r="X131">
        <v>59</v>
      </c>
    </row>
    <row r="132" spans="2:24" x14ac:dyDescent="0.2">
      <c r="B132" s="19" t="s">
        <v>550</v>
      </c>
      <c r="C132" t="s">
        <v>107</v>
      </c>
      <c r="D132">
        <v>832</v>
      </c>
      <c r="E132">
        <v>405</v>
      </c>
      <c r="F132">
        <v>60</v>
      </c>
      <c r="G132">
        <v>0</v>
      </c>
      <c r="H132">
        <v>465</v>
      </c>
      <c r="I132" s="6">
        <v>0.3</v>
      </c>
      <c r="J132">
        <v>1297</v>
      </c>
      <c r="K132" s="6">
        <v>0.7</v>
      </c>
      <c r="M132">
        <v>0</v>
      </c>
      <c r="N132">
        <v>0</v>
      </c>
      <c r="O132">
        <v>0</v>
      </c>
      <c r="P132">
        <v>711</v>
      </c>
      <c r="Q132">
        <v>268</v>
      </c>
      <c r="R132">
        <v>979</v>
      </c>
      <c r="S132">
        <v>114</v>
      </c>
      <c r="T132">
        <v>186</v>
      </c>
      <c r="U132">
        <v>300</v>
      </c>
      <c r="V132">
        <v>7</v>
      </c>
      <c r="W132">
        <v>11</v>
      </c>
      <c r="X132">
        <v>18</v>
      </c>
    </row>
    <row r="133" spans="2:24" x14ac:dyDescent="0.2">
      <c r="C133" s="19" t="s">
        <v>575</v>
      </c>
      <c r="D133">
        <v>176</v>
      </c>
      <c r="E133">
        <v>37</v>
      </c>
      <c r="F133">
        <v>0</v>
      </c>
      <c r="G133">
        <v>0</v>
      </c>
      <c r="H133">
        <v>37</v>
      </c>
      <c r="I133" s="6">
        <v>0</v>
      </c>
      <c r="J133">
        <v>212</v>
      </c>
      <c r="K133" s="6">
        <v>0.1</v>
      </c>
      <c r="M133">
        <v>0</v>
      </c>
      <c r="N133">
        <v>0</v>
      </c>
      <c r="O133">
        <v>0</v>
      </c>
      <c r="P133">
        <v>176</v>
      </c>
      <c r="Q133">
        <v>37</v>
      </c>
      <c r="R133">
        <v>212</v>
      </c>
      <c r="S133">
        <v>0</v>
      </c>
      <c r="T133">
        <v>0</v>
      </c>
      <c r="U133">
        <v>0</v>
      </c>
      <c r="V133">
        <v>0</v>
      </c>
      <c r="W133">
        <v>0</v>
      </c>
      <c r="X133">
        <v>0</v>
      </c>
    </row>
    <row r="134" spans="2:24" x14ac:dyDescent="0.2">
      <c r="C134" s="19" t="s">
        <v>574</v>
      </c>
      <c r="D134">
        <v>53</v>
      </c>
      <c r="E134">
        <v>44</v>
      </c>
      <c r="F134">
        <v>7</v>
      </c>
      <c r="G134">
        <v>0</v>
      </c>
      <c r="H134">
        <v>51</v>
      </c>
      <c r="I134" s="6">
        <v>0</v>
      </c>
      <c r="J134">
        <v>104</v>
      </c>
      <c r="K134" s="6">
        <v>0.1</v>
      </c>
      <c r="M134">
        <v>0</v>
      </c>
      <c r="N134">
        <v>0</v>
      </c>
      <c r="O134">
        <v>0</v>
      </c>
      <c r="P134">
        <v>35</v>
      </c>
      <c r="Q134">
        <v>37</v>
      </c>
      <c r="R134">
        <v>71</v>
      </c>
      <c r="S134">
        <v>18</v>
      </c>
      <c r="T134">
        <v>11</v>
      </c>
      <c r="U134">
        <v>29</v>
      </c>
      <c r="V134">
        <v>0</v>
      </c>
      <c r="W134">
        <v>3</v>
      </c>
      <c r="X134">
        <v>3</v>
      </c>
    </row>
    <row r="135" spans="2:24" x14ac:dyDescent="0.2">
      <c r="C135" s="19" t="s">
        <v>568</v>
      </c>
      <c r="D135">
        <v>7</v>
      </c>
      <c r="E135">
        <v>7</v>
      </c>
      <c r="F135">
        <v>0</v>
      </c>
      <c r="G135">
        <v>0</v>
      </c>
      <c r="H135">
        <v>7</v>
      </c>
      <c r="I135" s="6">
        <v>0</v>
      </c>
      <c r="J135">
        <v>14</v>
      </c>
      <c r="K135" s="6">
        <v>0</v>
      </c>
      <c r="M135">
        <v>0</v>
      </c>
      <c r="N135">
        <v>0</v>
      </c>
      <c r="O135">
        <v>0</v>
      </c>
      <c r="P135">
        <v>7</v>
      </c>
      <c r="Q135">
        <v>7</v>
      </c>
      <c r="R135">
        <v>14</v>
      </c>
      <c r="S135">
        <v>0</v>
      </c>
      <c r="T135">
        <v>0</v>
      </c>
      <c r="U135">
        <v>0</v>
      </c>
      <c r="V135">
        <v>0</v>
      </c>
      <c r="W135">
        <v>0</v>
      </c>
      <c r="X135">
        <v>0</v>
      </c>
    </row>
    <row r="136" spans="2:24" x14ac:dyDescent="0.2">
      <c r="C136" s="19" t="s">
        <v>569</v>
      </c>
      <c r="D136">
        <v>348</v>
      </c>
      <c r="E136">
        <v>105</v>
      </c>
      <c r="F136">
        <v>5</v>
      </c>
      <c r="G136">
        <v>0</v>
      </c>
      <c r="H136">
        <v>109</v>
      </c>
      <c r="I136" s="6">
        <v>0.1</v>
      </c>
      <c r="J136">
        <v>457</v>
      </c>
      <c r="K136" s="6">
        <v>0.2</v>
      </c>
      <c r="M136">
        <v>0</v>
      </c>
      <c r="N136">
        <v>0</v>
      </c>
      <c r="O136">
        <v>0</v>
      </c>
      <c r="P136">
        <v>326</v>
      </c>
      <c r="Q136">
        <v>109</v>
      </c>
      <c r="R136">
        <v>435</v>
      </c>
      <c r="S136">
        <v>19</v>
      </c>
      <c r="T136">
        <v>0</v>
      </c>
      <c r="U136">
        <v>19</v>
      </c>
      <c r="V136">
        <v>4</v>
      </c>
      <c r="W136">
        <v>0</v>
      </c>
      <c r="X136">
        <v>4</v>
      </c>
    </row>
    <row r="137" spans="2:24" x14ac:dyDescent="0.2">
      <c r="C137" s="19" t="s">
        <v>570</v>
      </c>
      <c r="D137">
        <v>102</v>
      </c>
      <c r="E137">
        <v>28</v>
      </c>
      <c r="F137">
        <v>0</v>
      </c>
      <c r="G137">
        <v>0</v>
      </c>
      <c r="H137">
        <v>28</v>
      </c>
      <c r="I137" s="6">
        <v>0</v>
      </c>
      <c r="J137">
        <v>130</v>
      </c>
      <c r="K137" s="6">
        <v>0.1</v>
      </c>
      <c r="M137">
        <v>0</v>
      </c>
      <c r="N137">
        <v>0</v>
      </c>
      <c r="O137">
        <v>0</v>
      </c>
      <c r="P137">
        <v>102</v>
      </c>
      <c r="Q137">
        <v>24</v>
      </c>
      <c r="R137">
        <v>126</v>
      </c>
      <c r="S137">
        <v>0</v>
      </c>
      <c r="T137">
        <v>0</v>
      </c>
      <c r="U137">
        <v>0</v>
      </c>
      <c r="V137">
        <v>0</v>
      </c>
      <c r="W137">
        <v>4</v>
      </c>
      <c r="X137">
        <v>4</v>
      </c>
    </row>
    <row r="138" spans="2:24" x14ac:dyDescent="0.2">
      <c r="C138" s="19" t="s">
        <v>571</v>
      </c>
      <c r="D138">
        <v>8</v>
      </c>
      <c r="E138">
        <v>3</v>
      </c>
      <c r="F138">
        <v>0</v>
      </c>
      <c r="G138">
        <v>0</v>
      </c>
      <c r="H138">
        <v>3</v>
      </c>
      <c r="I138" s="6">
        <v>0</v>
      </c>
      <c r="J138">
        <v>11</v>
      </c>
      <c r="K138" s="6">
        <v>0</v>
      </c>
      <c r="M138">
        <v>0</v>
      </c>
      <c r="N138">
        <v>0</v>
      </c>
      <c r="O138">
        <v>0</v>
      </c>
      <c r="P138">
        <v>4</v>
      </c>
      <c r="Q138">
        <v>0</v>
      </c>
      <c r="R138">
        <v>4</v>
      </c>
      <c r="S138">
        <v>4</v>
      </c>
      <c r="T138">
        <v>0</v>
      </c>
      <c r="U138">
        <v>4</v>
      </c>
      <c r="V138">
        <v>0</v>
      </c>
      <c r="W138">
        <v>3</v>
      </c>
      <c r="X138">
        <v>3</v>
      </c>
    </row>
    <row r="139" spans="2:24" x14ac:dyDescent="0.2">
      <c r="C139" s="19" t="s">
        <v>567</v>
      </c>
      <c r="D139">
        <v>62</v>
      </c>
      <c r="E139">
        <v>71</v>
      </c>
      <c r="F139">
        <v>31</v>
      </c>
      <c r="G139">
        <v>0</v>
      </c>
      <c r="H139">
        <v>102</v>
      </c>
      <c r="I139" s="6">
        <v>0.1</v>
      </c>
      <c r="J139">
        <v>164</v>
      </c>
      <c r="K139" s="6">
        <v>0.1</v>
      </c>
      <c r="M139">
        <v>0</v>
      </c>
      <c r="N139">
        <v>0</v>
      </c>
      <c r="O139">
        <v>0</v>
      </c>
      <c r="P139">
        <v>10</v>
      </c>
      <c r="Q139">
        <v>3</v>
      </c>
      <c r="R139">
        <v>14</v>
      </c>
      <c r="S139">
        <v>52</v>
      </c>
      <c r="T139">
        <v>98</v>
      </c>
      <c r="U139">
        <v>150</v>
      </c>
      <c r="V139">
        <v>0</v>
      </c>
      <c r="W139">
        <v>0</v>
      </c>
      <c r="X139">
        <v>0</v>
      </c>
    </row>
    <row r="140" spans="2:24" x14ac:dyDescent="0.2">
      <c r="C140" s="19" t="s">
        <v>572</v>
      </c>
      <c r="D140">
        <v>6</v>
      </c>
      <c r="E140">
        <v>22</v>
      </c>
      <c r="F140">
        <v>3</v>
      </c>
      <c r="G140">
        <v>0</v>
      </c>
      <c r="H140">
        <v>25</v>
      </c>
      <c r="I140" s="6">
        <v>0</v>
      </c>
      <c r="J140">
        <v>31</v>
      </c>
      <c r="K140" s="6">
        <v>0</v>
      </c>
      <c r="M140">
        <v>0</v>
      </c>
      <c r="N140">
        <v>0</v>
      </c>
      <c r="O140">
        <v>0</v>
      </c>
      <c r="P140">
        <v>6</v>
      </c>
      <c r="Q140">
        <v>3</v>
      </c>
      <c r="R140">
        <v>9</v>
      </c>
      <c r="S140">
        <v>0</v>
      </c>
      <c r="T140">
        <v>22</v>
      </c>
      <c r="U140">
        <v>22</v>
      </c>
      <c r="V140">
        <v>0</v>
      </c>
      <c r="W140">
        <v>0</v>
      </c>
      <c r="X140">
        <v>0</v>
      </c>
    </row>
    <row r="141" spans="2:24" x14ac:dyDescent="0.2">
      <c r="C141" s="19" t="s">
        <v>573</v>
      </c>
      <c r="D141">
        <v>71</v>
      </c>
      <c r="E141">
        <v>89</v>
      </c>
      <c r="F141">
        <v>14</v>
      </c>
      <c r="G141">
        <v>0</v>
      </c>
      <c r="H141">
        <v>103</v>
      </c>
      <c r="I141" s="6">
        <v>0.1</v>
      </c>
      <c r="J141">
        <v>174</v>
      </c>
      <c r="K141" s="6">
        <v>0.1</v>
      </c>
      <c r="M141">
        <v>0</v>
      </c>
      <c r="N141">
        <v>0</v>
      </c>
      <c r="O141">
        <v>0</v>
      </c>
      <c r="P141">
        <v>46</v>
      </c>
      <c r="Q141">
        <v>48</v>
      </c>
      <c r="R141">
        <v>94</v>
      </c>
      <c r="S141">
        <v>21</v>
      </c>
      <c r="T141">
        <v>55</v>
      </c>
      <c r="U141">
        <v>76</v>
      </c>
      <c r="V141">
        <v>3</v>
      </c>
      <c r="W141">
        <v>0</v>
      </c>
      <c r="X141">
        <v>3</v>
      </c>
    </row>
    <row r="142" spans="2:24" x14ac:dyDescent="0.2">
      <c r="B142" s="19" t="s">
        <v>551</v>
      </c>
      <c r="C142" t="s">
        <v>107</v>
      </c>
      <c r="D142">
        <v>7605</v>
      </c>
      <c r="E142">
        <v>5338</v>
      </c>
      <c r="F142">
        <v>632</v>
      </c>
      <c r="G142">
        <v>2</v>
      </c>
      <c r="H142">
        <v>5973</v>
      </c>
      <c r="I142" s="6">
        <v>3.2</v>
      </c>
      <c r="J142">
        <v>13577</v>
      </c>
      <c r="K142" s="6">
        <v>7.4</v>
      </c>
      <c r="M142">
        <v>0</v>
      </c>
      <c r="N142">
        <v>0</v>
      </c>
      <c r="O142">
        <v>0</v>
      </c>
      <c r="P142">
        <v>5707</v>
      </c>
      <c r="Q142">
        <v>3286</v>
      </c>
      <c r="R142">
        <v>8993</v>
      </c>
      <c r="S142">
        <v>1350</v>
      </c>
      <c r="T142">
        <v>1312</v>
      </c>
      <c r="U142">
        <v>2662</v>
      </c>
      <c r="V142">
        <v>548</v>
      </c>
      <c r="W142">
        <v>1375</v>
      </c>
      <c r="X142">
        <v>1923</v>
      </c>
    </row>
    <row r="143" spans="2:24" x14ac:dyDescent="0.2">
      <c r="C143" s="19" t="s">
        <v>576</v>
      </c>
      <c r="D143">
        <v>239</v>
      </c>
      <c r="E143">
        <v>361</v>
      </c>
      <c r="F143">
        <v>68</v>
      </c>
      <c r="G143">
        <v>0</v>
      </c>
      <c r="H143">
        <v>429</v>
      </c>
      <c r="I143" s="6">
        <v>0.2</v>
      </c>
      <c r="J143">
        <v>668</v>
      </c>
      <c r="K143" s="6">
        <v>0.4</v>
      </c>
      <c r="M143">
        <v>0</v>
      </c>
      <c r="N143">
        <v>0</v>
      </c>
      <c r="O143">
        <v>0</v>
      </c>
      <c r="P143">
        <v>140</v>
      </c>
      <c r="Q143">
        <v>133</v>
      </c>
      <c r="R143">
        <v>273</v>
      </c>
      <c r="S143">
        <v>89</v>
      </c>
      <c r="T143">
        <v>282</v>
      </c>
      <c r="U143">
        <v>371</v>
      </c>
      <c r="V143">
        <v>10</v>
      </c>
      <c r="W143">
        <v>14</v>
      </c>
      <c r="X143">
        <v>24</v>
      </c>
    </row>
    <row r="144" spans="2:24" x14ac:dyDescent="0.2">
      <c r="C144" s="19" t="s">
        <v>577</v>
      </c>
      <c r="D144">
        <v>1527</v>
      </c>
      <c r="E144">
        <v>1576</v>
      </c>
      <c r="F144">
        <v>234</v>
      </c>
      <c r="G144">
        <v>2</v>
      </c>
      <c r="H144">
        <v>1812</v>
      </c>
      <c r="I144" s="6">
        <v>1</v>
      </c>
      <c r="J144">
        <v>3339</v>
      </c>
      <c r="K144" s="6">
        <v>1.8</v>
      </c>
      <c r="M144">
        <v>0</v>
      </c>
      <c r="N144">
        <v>0</v>
      </c>
      <c r="O144">
        <v>0</v>
      </c>
      <c r="P144">
        <v>460</v>
      </c>
      <c r="Q144">
        <v>172</v>
      </c>
      <c r="R144">
        <v>632</v>
      </c>
      <c r="S144">
        <v>674</v>
      </c>
      <c r="T144">
        <v>441</v>
      </c>
      <c r="U144">
        <v>1116</v>
      </c>
      <c r="V144">
        <v>392</v>
      </c>
      <c r="W144">
        <v>1199</v>
      </c>
      <c r="X144">
        <v>1591</v>
      </c>
    </row>
    <row r="145" spans="2:24" x14ac:dyDescent="0.2">
      <c r="C145" s="19" t="s">
        <v>578</v>
      </c>
      <c r="D145">
        <v>1957</v>
      </c>
      <c r="E145">
        <v>668</v>
      </c>
      <c r="F145">
        <v>29</v>
      </c>
      <c r="G145">
        <v>0</v>
      </c>
      <c r="H145">
        <v>697</v>
      </c>
      <c r="I145" s="6">
        <v>0.4</v>
      </c>
      <c r="J145">
        <v>2654</v>
      </c>
      <c r="K145" s="6">
        <v>1.4</v>
      </c>
      <c r="M145">
        <v>0</v>
      </c>
      <c r="N145">
        <v>0</v>
      </c>
      <c r="O145">
        <v>0</v>
      </c>
      <c r="P145">
        <v>1870</v>
      </c>
      <c r="Q145">
        <v>677</v>
      </c>
      <c r="R145">
        <v>2546</v>
      </c>
      <c r="S145">
        <v>60</v>
      </c>
      <c r="T145">
        <v>9</v>
      </c>
      <c r="U145">
        <v>69</v>
      </c>
      <c r="V145">
        <v>27</v>
      </c>
      <c r="W145">
        <v>11</v>
      </c>
      <c r="X145">
        <v>39</v>
      </c>
    </row>
    <row r="146" spans="2:24" x14ac:dyDescent="0.2">
      <c r="C146" s="19" t="s">
        <v>579</v>
      </c>
      <c r="D146">
        <v>265</v>
      </c>
      <c r="E146">
        <v>234</v>
      </c>
      <c r="F146">
        <v>77</v>
      </c>
      <c r="G146">
        <v>0</v>
      </c>
      <c r="H146">
        <v>311</v>
      </c>
      <c r="I146" s="6">
        <v>0.2</v>
      </c>
      <c r="J146">
        <v>576</v>
      </c>
      <c r="K146" s="6">
        <v>0.3</v>
      </c>
      <c r="M146">
        <v>0</v>
      </c>
      <c r="N146">
        <v>0</v>
      </c>
      <c r="O146">
        <v>0</v>
      </c>
      <c r="P146">
        <v>240</v>
      </c>
      <c r="Q146">
        <v>271</v>
      </c>
      <c r="R146">
        <v>511</v>
      </c>
      <c r="S146">
        <v>13</v>
      </c>
      <c r="T146">
        <v>36</v>
      </c>
      <c r="U146">
        <v>48</v>
      </c>
      <c r="V146">
        <v>12</v>
      </c>
      <c r="W146">
        <v>5</v>
      </c>
      <c r="X146">
        <v>16</v>
      </c>
    </row>
    <row r="147" spans="2:24" x14ac:dyDescent="0.2">
      <c r="C147" s="19" t="s">
        <v>580</v>
      </c>
      <c r="D147">
        <v>1661</v>
      </c>
      <c r="E147">
        <v>1449</v>
      </c>
      <c r="F147">
        <v>146</v>
      </c>
      <c r="G147">
        <v>0</v>
      </c>
      <c r="H147">
        <v>1595</v>
      </c>
      <c r="I147" s="6">
        <v>0.9</v>
      </c>
      <c r="J147">
        <v>3256</v>
      </c>
      <c r="K147" s="6">
        <v>1.8</v>
      </c>
      <c r="M147">
        <v>0</v>
      </c>
      <c r="N147">
        <v>0</v>
      </c>
      <c r="O147">
        <v>0</v>
      </c>
      <c r="P147">
        <v>1596</v>
      </c>
      <c r="Q147">
        <v>1525</v>
      </c>
      <c r="R147">
        <v>3121</v>
      </c>
      <c r="S147">
        <v>46</v>
      </c>
      <c r="T147">
        <v>38</v>
      </c>
      <c r="U147">
        <v>84</v>
      </c>
      <c r="V147">
        <v>19</v>
      </c>
      <c r="W147">
        <v>32</v>
      </c>
      <c r="X147">
        <v>51</v>
      </c>
    </row>
    <row r="148" spans="2:24" x14ac:dyDescent="0.2">
      <c r="C148" s="19" t="s">
        <v>581</v>
      </c>
      <c r="D148">
        <v>608</v>
      </c>
      <c r="E148">
        <v>225</v>
      </c>
      <c r="F148">
        <v>0</v>
      </c>
      <c r="G148">
        <v>0</v>
      </c>
      <c r="H148">
        <v>225</v>
      </c>
      <c r="I148" s="6">
        <v>0.1</v>
      </c>
      <c r="J148">
        <v>833</v>
      </c>
      <c r="K148" s="6">
        <v>0.5</v>
      </c>
      <c r="M148">
        <v>0</v>
      </c>
      <c r="N148">
        <v>0</v>
      </c>
      <c r="O148">
        <v>0</v>
      </c>
      <c r="P148">
        <v>336</v>
      </c>
      <c r="Q148">
        <v>24</v>
      </c>
      <c r="R148">
        <v>360</v>
      </c>
      <c r="S148">
        <v>248</v>
      </c>
      <c r="T148">
        <v>194</v>
      </c>
      <c r="U148">
        <v>442</v>
      </c>
      <c r="V148">
        <v>24</v>
      </c>
      <c r="W148">
        <v>8</v>
      </c>
      <c r="X148">
        <v>32</v>
      </c>
    </row>
    <row r="149" spans="2:24" x14ac:dyDescent="0.2">
      <c r="C149" t="s">
        <v>582</v>
      </c>
      <c r="D149">
        <v>13</v>
      </c>
      <c r="E149">
        <v>0</v>
      </c>
      <c r="F149">
        <v>0</v>
      </c>
      <c r="G149">
        <v>0</v>
      </c>
      <c r="H149">
        <v>0</v>
      </c>
      <c r="I149" s="6">
        <v>0</v>
      </c>
      <c r="J149">
        <v>13</v>
      </c>
      <c r="K149" s="6">
        <v>0</v>
      </c>
      <c r="M149">
        <v>0</v>
      </c>
      <c r="N149">
        <v>0</v>
      </c>
      <c r="O149">
        <v>0</v>
      </c>
      <c r="P149">
        <v>9</v>
      </c>
      <c r="Q149">
        <v>0</v>
      </c>
      <c r="R149">
        <v>9</v>
      </c>
      <c r="S149">
        <v>0</v>
      </c>
      <c r="T149">
        <v>0</v>
      </c>
      <c r="U149">
        <v>0</v>
      </c>
      <c r="V149">
        <v>3</v>
      </c>
      <c r="W149">
        <v>0</v>
      </c>
      <c r="X149">
        <v>3</v>
      </c>
    </row>
    <row r="150" spans="2:24" x14ac:dyDescent="0.2">
      <c r="C150" s="19" t="s">
        <v>583</v>
      </c>
      <c r="D150">
        <v>98</v>
      </c>
      <c r="E150">
        <v>0</v>
      </c>
      <c r="F150">
        <v>14</v>
      </c>
      <c r="G150">
        <v>0</v>
      </c>
      <c r="H150">
        <v>14</v>
      </c>
      <c r="I150" s="6">
        <v>0</v>
      </c>
      <c r="J150">
        <v>111</v>
      </c>
      <c r="K150" s="6">
        <v>0.1</v>
      </c>
      <c r="M150">
        <v>0</v>
      </c>
      <c r="N150">
        <v>0</v>
      </c>
      <c r="O150">
        <v>0</v>
      </c>
      <c r="P150">
        <v>90</v>
      </c>
      <c r="Q150">
        <v>14</v>
      </c>
      <c r="R150">
        <v>104</v>
      </c>
      <c r="S150">
        <v>7</v>
      </c>
      <c r="T150">
        <v>0</v>
      </c>
      <c r="U150">
        <v>7</v>
      </c>
      <c r="V150">
        <v>0</v>
      </c>
      <c r="W150">
        <v>0</v>
      </c>
      <c r="X150">
        <v>0</v>
      </c>
    </row>
    <row r="151" spans="2:24" x14ac:dyDescent="0.2">
      <c r="C151" s="19" t="s">
        <v>584</v>
      </c>
      <c r="D151">
        <v>598</v>
      </c>
      <c r="E151">
        <v>319</v>
      </c>
      <c r="F151">
        <v>24</v>
      </c>
      <c r="G151">
        <v>0</v>
      </c>
      <c r="H151">
        <v>343</v>
      </c>
      <c r="I151" s="6">
        <v>0.2</v>
      </c>
      <c r="J151">
        <v>941</v>
      </c>
      <c r="K151" s="6">
        <v>0.5</v>
      </c>
      <c r="M151">
        <v>0</v>
      </c>
      <c r="N151">
        <v>0</v>
      </c>
      <c r="O151">
        <v>0</v>
      </c>
      <c r="P151">
        <v>548</v>
      </c>
      <c r="Q151">
        <v>318</v>
      </c>
      <c r="R151">
        <v>866</v>
      </c>
      <c r="S151">
        <v>41</v>
      </c>
      <c r="T151">
        <v>17</v>
      </c>
      <c r="U151">
        <v>57</v>
      </c>
      <c r="V151">
        <v>9</v>
      </c>
      <c r="W151">
        <v>8</v>
      </c>
      <c r="X151">
        <v>17</v>
      </c>
    </row>
    <row r="152" spans="2:24" x14ac:dyDescent="0.2">
      <c r="C152" s="19" t="s">
        <v>585</v>
      </c>
      <c r="D152">
        <v>224</v>
      </c>
      <c r="E152">
        <v>35</v>
      </c>
      <c r="F152">
        <v>5</v>
      </c>
      <c r="G152">
        <v>0</v>
      </c>
      <c r="H152">
        <v>40</v>
      </c>
      <c r="I152" s="6">
        <v>0</v>
      </c>
      <c r="J152">
        <v>264</v>
      </c>
      <c r="K152" s="6">
        <v>0.1</v>
      </c>
      <c r="M152">
        <v>0</v>
      </c>
      <c r="N152">
        <v>0</v>
      </c>
      <c r="O152">
        <v>0</v>
      </c>
      <c r="P152">
        <v>220</v>
      </c>
      <c r="Q152">
        <v>40</v>
      </c>
      <c r="R152">
        <v>259</v>
      </c>
      <c r="S152">
        <v>5</v>
      </c>
      <c r="T152">
        <v>0</v>
      </c>
      <c r="U152">
        <v>5</v>
      </c>
      <c r="V152">
        <v>0</v>
      </c>
      <c r="W152">
        <v>0</v>
      </c>
      <c r="X152">
        <v>0</v>
      </c>
    </row>
    <row r="153" spans="2:24" x14ac:dyDescent="0.2">
      <c r="C153" s="19" t="s">
        <v>586</v>
      </c>
      <c r="D153">
        <v>129</v>
      </c>
      <c r="E153">
        <v>197</v>
      </c>
      <c r="F153">
        <v>8</v>
      </c>
      <c r="G153">
        <v>0</v>
      </c>
      <c r="H153">
        <v>204</v>
      </c>
      <c r="I153" s="6">
        <v>0.1</v>
      </c>
      <c r="J153">
        <v>333</v>
      </c>
      <c r="K153" s="6">
        <v>0.2</v>
      </c>
      <c r="M153">
        <v>0</v>
      </c>
      <c r="N153">
        <v>0</v>
      </c>
      <c r="O153">
        <v>0</v>
      </c>
      <c r="P153">
        <v>63</v>
      </c>
      <c r="Q153">
        <v>52</v>
      </c>
      <c r="R153">
        <v>115</v>
      </c>
      <c r="S153">
        <v>49</v>
      </c>
      <c r="T153">
        <v>148</v>
      </c>
      <c r="U153">
        <v>198</v>
      </c>
      <c r="V153">
        <v>16</v>
      </c>
      <c r="W153">
        <v>5</v>
      </c>
      <c r="X153">
        <v>20</v>
      </c>
    </row>
    <row r="154" spans="2:24" x14ac:dyDescent="0.2">
      <c r="C154" s="19" t="s">
        <v>587</v>
      </c>
      <c r="D154">
        <v>287</v>
      </c>
      <c r="E154">
        <v>274</v>
      </c>
      <c r="F154">
        <v>28</v>
      </c>
      <c r="G154">
        <v>0</v>
      </c>
      <c r="H154">
        <v>302</v>
      </c>
      <c r="I154" s="6">
        <v>0.2</v>
      </c>
      <c r="J154">
        <v>589</v>
      </c>
      <c r="K154" s="6">
        <v>0.3</v>
      </c>
      <c r="M154">
        <v>0</v>
      </c>
      <c r="N154">
        <v>0</v>
      </c>
      <c r="O154">
        <v>0</v>
      </c>
      <c r="P154">
        <v>135</v>
      </c>
      <c r="Q154">
        <v>61</v>
      </c>
      <c r="R154">
        <v>196</v>
      </c>
      <c r="S154">
        <v>118</v>
      </c>
      <c r="T154">
        <v>147</v>
      </c>
      <c r="U154">
        <v>264</v>
      </c>
      <c r="V154">
        <v>35</v>
      </c>
      <c r="W154">
        <v>94</v>
      </c>
      <c r="X154">
        <v>129</v>
      </c>
    </row>
    <row r="155" spans="2:24" x14ac:dyDescent="0.2">
      <c r="B155" s="19" t="s">
        <v>596</v>
      </c>
      <c r="C155" t="s">
        <v>107</v>
      </c>
      <c r="D155">
        <v>2136</v>
      </c>
      <c r="E155">
        <v>1564</v>
      </c>
      <c r="F155">
        <v>120</v>
      </c>
      <c r="G155">
        <v>0</v>
      </c>
      <c r="H155">
        <v>1684</v>
      </c>
      <c r="I155" s="6">
        <v>0.9</v>
      </c>
      <c r="J155">
        <v>3819</v>
      </c>
      <c r="K155" s="6">
        <v>2.1</v>
      </c>
      <c r="M155">
        <v>0</v>
      </c>
      <c r="N155">
        <v>0</v>
      </c>
      <c r="O155">
        <v>0</v>
      </c>
      <c r="P155">
        <v>774</v>
      </c>
      <c r="Q155">
        <v>637</v>
      </c>
      <c r="R155">
        <v>1411</v>
      </c>
      <c r="S155">
        <v>909</v>
      </c>
      <c r="T155">
        <v>679</v>
      </c>
      <c r="U155">
        <v>1588</v>
      </c>
      <c r="V155">
        <v>453</v>
      </c>
      <c r="W155">
        <v>367</v>
      </c>
      <c r="X155">
        <v>820</v>
      </c>
    </row>
    <row r="156" spans="2:24" x14ac:dyDescent="0.2">
      <c r="B156" s="19" t="s">
        <v>597</v>
      </c>
      <c r="C156" t="s">
        <v>107</v>
      </c>
      <c r="D156">
        <v>14050</v>
      </c>
      <c r="E156">
        <v>8827</v>
      </c>
      <c r="F156">
        <v>473</v>
      </c>
      <c r="G156">
        <v>16</v>
      </c>
      <c r="H156">
        <v>9317</v>
      </c>
      <c r="I156" s="6">
        <v>5.0999999999999996</v>
      </c>
      <c r="J156">
        <v>23367</v>
      </c>
      <c r="K156" s="6">
        <v>12.7</v>
      </c>
      <c r="M156">
        <v>0</v>
      </c>
      <c r="N156">
        <v>4</v>
      </c>
      <c r="O156">
        <v>4</v>
      </c>
      <c r="P156">
        <v>8484</v>
      </c>
      <c r="Q156">
        <v>5446</v>
      </c>
      <c r="R156">
        <v>13930</v>
      </c>
      <c r="S156">
        <v>3993</v>
      </c>
      <c r="T156">
        <v>2328</v>
      </c>
      <c r="U156">
        <v>6321</v>
      </c>
      <c r="V156">
        <v>1574</v>
      </c>
      <c r="W156">
        <v>1539</v>
      </c>
      <c r="X156">
        <v>3113</v>
      </c>
    </row>
    <row r="157" spans="2:24" x14ac:dyDescent="0.2">
      <c r="C157" s="19" t="s">
        <v>405</v>
      </c>
      <c r="D157">
        <v>1561</v>
      </c>
      <c r="E157">
        <v>1378</v>
      </c>
      <c r="F157">
        <v>226</v>
      </c>
      <c r="G157">
        <v>8</v>
      </c>
      <c r="H157">
        <v>1612</v>
      </c>
      <c r="I157" s="6">
        <v>0.9</v>
      </c>
      <c r="J157">
        <v>3172</v>
      </c>
      <c r="K157" s="6">
        <v>1.7</v>
      </c>
      <c r="M157">
        <v>0</v>
      </c>
      <c r="N157">
        <v>4</v>
      </c>
      <c r="O157">
        <v>4</v>
      </c>
      <c r="P157">
        <v>994</v>
      </c>
      <c r="Q157">
        <v>862</v>
      </c>
      <c r="R157">
        <v>1855</v>
      </c>
      <c r="S157">
        <v>419</v>
      </c>
      <c r="T157">
        <v>551</v>
      </c>
      <c r="U157">
        <v>971</v>
      </c>
      <c r="V157">
        <v>148</v>
      </c>
      <c r="W157">
        <v>195</v>
      </c>
      <c r="X157">
        <v>342</v>
      </c>
    </row>
    <row r="158" spans="2:24" x14ac:dyDescent="0.2">
      <c r="C158" s="19" t="s">
        <v>588</v>
      </c>
      <c r="D158">
        <v>529</v>
      </c>
      <c r="E158">
        <v>380</v>
      </c>
      <c r="F158">
        <v>15</v>
      </c>
      <c r="G158">
        <v>0</v>
      </c>
      <c r="H158">
        <v>395</v>
      </c>
      <c r="I158" s="6">
        <v>0.2</v>
      </c>
      <c r="J158">
        <v>923</v>
      </c>
      <c r="K158" s="6">
        <v>0.5</v>
      </c>
      <c r="M158">
        <v>0</v>
      </c>
      <c r="N158">
        <v>0</v>
      </c>
      <c r="O158">
        <v>0</v>
      </c>
      <c r="P158">
        <v>265</v>
      </c>
      <c r="Q158">
        <v>170</v>
      </c>
      <c r="R158">
        <v>435</v>
      </c>
      <c r="S158">
        <v>199</v>
      </c>
      <c r="T158">
        <v>169</v>
      </c>
      <c r="U158">
        <v>368</v>
      </c>
      <c r="V158">
        <v>65</v>
      </c>
      <c r="W158">
        <v>56</v>
      </c>
      <c r="X158">
        <v>121</v>
      </c>
    </row>
    <row r="159" spans="2:24" x14ac:dyDescent="0.2">
      <c r="C159" s="19" t="s">
        <v>589</v>
      </c>
      <c r="D159">
        <v>481</v>
      </c>
      <c r="E159">
        <v>322</v>
      </c>
      <c r="F159">
        <v>25</v>
      </c>
      <c r="G159">
        <v>0</v>
      </c>
      <c r="H159">
        <v>347</v>
      </c>
      <c r="I159" s="6">
        <v>0.2</v>
      </c>
      <c r="J159">
        <v>828</v>
      </c>
      <c r="K159" s="6">
        <v>0.4</v>
      </c>
      <c r="M159">
        <v>0</v>
      </c>
      <c r="N159">
        <v>0</v>
      </c>
      <c r="O159">
        <v>0</v>
      </c>
      <c r="P159">
        <v>137</v>
      </c>
      <c r="Q159">
        <v>95</v>
      </c>
      <c r="R159">
        <v>232</v>
      </c>
      <c r="S159">
        <v>212</v>
      </c>
      <c r="T159">
        <v>98</v>
      </c>
      <c r="U159">
        <v>311</v>
      </c>
      <c r="V159">
        <v>132</v>
      </c>
      <c r="W159">
        <v>153</v>
      </c>
      <c r="X159">
        <v>285</v>
      </c>
    </row>
    <row r="160" spans="2:24" x14ac:dyDescent="0.2">
      <c r="C160" s="19" t="s">
        <v>590</v>
      </c>
      <c r="D160">
        <v>529</v>
      </c>
      <c r="E160">
        <v>287</v>
      </c>
      <c r="F160">
        <v>0</v>
      </c>
      <c r="G160">
        <v>0</v>
      </c>
      <c r="H160">
        <v>287</v>
      </c>
      <c r="I160" s="6">
        <v>0.2</v>
      </c>
      <c r="J160">
        <v>816</v>
      </c>
      <c r="K160" s="6">
        <v>0.4</v>
      </c>
      <c r="M160">
        <v>0</v>
      </c>
      <c r="N160">
        <v>0</v>
      </c>
      <c r="O160">
        <v>0</v>
      </c>
      <c r="P160">
        <v>197</v>
      </c>
      <c r="Q160">
        <v>127</v>
      </c>
      <c r="R160">
        <v>324</v>
      </c>
      <c r="S160">
        <v>289</v>
      </c>
      <c r="T160">
        <v>114</v>
      </c>
      <c r="U160">
        <v>403</v>
      </c>
      <c r="V160">
        <v>43</v>
      </c>
      <c r="W160">
        <v>45</v>
      </c>
      <c r="X160">
        <v>89</v>
      </c>
    </row>
    <row r="161" spans="1:24" x14ac:dyDescent="0.2">
      <c r="C161" s="19" t="s">
        <v>591</v>
      </c>
      <c r="D161">
        <v>238</v>
      </c>
      <c r="E161">
        <v>97</v>
      </c>
      <c r="F161">
        <v>12</v>
      </c>
      <c r="G161">
        <v>0</v>
      </c>
      <c r="H161">
        <v>109</v>
      </c>
      <c r="I161" s="6">
        <v>0.1</v>
      </c>
      <c r="J161">
        <v>347</v>
      </c>
      <c r="K161" s="6">
        <v>0.2</v>
      </c>
      <c r="M161">
        <v>0</v>
      </c>
      <c r="N161">
        <v>0</v>
      </c>
      <c r="O161">
        <v>0</v>
      </c>
      <c r="P161">
        <v>131</v>
      </c>
      <c r="Q161">
        <v>12</v>
      </c>
      <c r="R161">
        <v>143</v>
      </c>
      <c r="S161">
        <v>96</v>
      </c>
      <c r="T161">
        <v>89</v>
      </c>
      <c r="U161">
        <v>185</v>
      </c>
      <c r="V161">
        <v>11</v>
      </c>
      <c r="W161">
        <v>8</v>
      </c>
      <c r="X161">
        <v>19</v>
      </c>
    </row>
    <row r="162" spans="1:24" x14ac:dyDescent="0.2">
      <c r="C162" s="19" t="s">
        <v>592</v>
      </c>
      <c r="D162">
        <v>2421</v>
      </c>
      <c r="E162">
        <v>859</v>
      </c>
      <c r="F162">
        <v>33</v>
      </c>
      <c r="G162">
        <v>8</v>
      </c>
      <c r="H162">
        <v>900</v>
      </c>
      <c r="I162" s="6">
        <v>0.5</v>
      </c>
      <c r="J162">
        <v>3321</v>
      </c>
      <c r="K162" s="6">
        <v>1.8</v>
      </c>
      <c r="M162">
        <v>0</v>
      </c>
      <c r="N162">
        <v>0</v>
      </c>
      <c r="O162">
        <v>0</v>
      </c>
      <c r="P162">
        <v>1209</v>
      </c>
      <c r="Q162">
        <v>530</v>
      </c>
      <c r="R162">
        <v>1739</v>
      </c>
      <c r="S162">
        <v>1020</v>
      </c>
      <c r="T162">
        <v>263</v>
      </c>
      <c r="U162">
        <v>1284</v>
      </c>
      <c r="V162">
        <v>191</v>
      </c>
      <c r="W162">
        <v>107</v>
      </c>
      <c r="X162">
        <v>298</v>
      </c>
    </row>
    <row r="163" spans="1:24" x14ac:dyDescent="0.2">
      <c r="C163" s="19" t="s">
        <v>593</v>
      </c>
      <c r="D163">
        <v>7260</v>
      </c>
      <c r="E163">
        <v>5070</v>
      </c>
      <c r="F163">
        <v>141</v>
      </c>
      <c r="G163">
        <v>0</v>
      </c>
      <c r="H163">
        <v>5211</v>
      </c>
      <c r="I163" s="6">
        <v>2.8</v>
      </c>
      <c r="J163">
        <v>12470</v>
      </c>
      <c r="K163" s="6">
        <v>6.8</v>
      </c>
      <c r="M163">
        <v>0</v>
      </c>
      <c r="N163">
        <v>0</v>
      </c>
      <c r="O163">
        <v>0</v>
      </c>
      <c r="P163">
        <v>4845</v>
      </c>
      <c r="Q163">
        <v>3448</v>
      </c>
      <c r="R163">
        <v>8294</v>
      </c>
      <c r="S163">
        <v>1527</v>
      </c>
      <c r="T163">
        <v>862</v>
      </c>
      <c r="U163">
        <v>2389</v>
      </c>
      <c r="V163">
        <v>888</v>
      </c>
      <c r="W163">
        <v>900</v>
      </c>
      <c r="X163">
        <v>1788</v>
      </c>
    </row>
    <row r="164" spans="1:24" x14ac:dyDescent="0.2">
      <c r="C164" s="19" t="s">
        <v>594</v>
      </c>
      <c r="D164">
        <v>41</v>
      </c>
      <c r="E164">
        <v>37</v>
      </c>
      <c r="F164">
        <v>0</v>
      </c>
      <c r="G164">
        <v>0</v>
      </c>
      <c r="H164">
        <v>37</v>
      </c>
      <c r="I164" s="6">
        <v>0</v>
      </c>
      <c r="J164">
        <v>78</v>
      </c>
      <c r="K164" s="6">
        <v>0</v>
      </c>
      <c r="M164">
        <v>0</v>
      </c>
      <c r="N164">
        <v>0</v>
      </c>
      <c r="O164">
        <v>0</v>
      </c>
      <c r="P164">
        <v>34</v>
      </c>
      <c r="Q164">
        <v>15</v>
      </c>
      <c r="R164">
        <v>49</v>
      </c>
      <c r="S164">
        <v>7</v>
      </c>
      <c r="T164">
        <v>18</v>
      </c>
      <c r="U164">
        <v>25</v>
      </c>
      <c r="V164">
        <v>0</v>
      </c>
      <c r="W164">
        <v>5</v>
      </c>
      <c r="X164">
        <v>5</v>
      </c>
    </row>
    <row r="165" spans="1:24" x14ac:dyDescent="0.2">
      <c r="C165" s="19" t="s">
        <v>595</v>
      </c>
      <c r="D165">
        <v>992</v>
      </c>
      <c r="E165">
        <v>398</v>
      </c>
      <c r="F165">
        <v>21</v>
      </c>
      <c r="G165">
        <v>0</v>
      </c>
      <c r="H165">
        <v>420</v>
      </c>
      <c r="I165" s="6">
        <v>0.2</v>
      </c>
      <c r="J165">
        <v>1412</v>
      </c>
      <c r="K165" s="6">
        <v>0.8</v>
      </c>
      <c r="M165">
        <v>0</v>
      </c>
      <c r="N165">
        <v>0</v>
      </c>
      <c r="O165">
        <v>0</v>
      </c>
      <c r="P165">
        <v>673</v>
      </c>
      <c r="Q165">
        <v>187</v>
      </c>
      <c r="R165">
        <v>860</v>
      </c>
      <c r="S165">
        <v>223</v>
      </c>
      <c r="T165">
        <v>163</v>
      </c>
      <c r="U165">
        <v>386</v>
      </c>
      <c r="V165">
        <v>96</v>
      </c>
      <c r="W165">
        <v>70</v>
      </c>
      <c r="X165">
        <v>166</v>
      </c>
    </row>
    <row r="166" spans="1:24" x14ac:dyDescent="0.2">
      <c r="B166" t="s">
        <v>107</v>
      </c>
      <c r="C166" t="s">
        <v>107</v>
      </c>
      <c r="D166">
        <v>45994</v>
      </c>
      <c r="E166">
        <v>40909</v>
      </c>
      <c r="F166">
        <v>3376</v>
      </c>
      <c r="G166">
        <v>178</v>
      </c>
      <c r="H166">
        <v>44464</v>
      </c>
      <c r="I166" s="6">
        <v>24.1</v>
      </c>
      <c r="J166">
        <v>90458</v>
      </c>
      <c r="K166" s="6">
        <v>49</v>
      </c>
      <c r="M166">
        <v>3</v>
      </c>
      <c r="N166">
        <v>18</v>
      </c>
      <c r="O166">
        <v>22</v>
      </c>
      <c r="P166">
        <v>31124</v>
      </c>
      <c r="Q166">
        <v>29437</v>
      </c>
      <c r="R166">
        <v>60560</v>
      </c>
      <c r="S166">
        <v>11067</v>
      </c>
      <c r="T166">
        <v>9543</v>
      </c>
      <c r="U166">
        <v>20610</v>
      </c>
      <c r="V166">
        <v>3800</v>
      </c>
      <c r="W166">
        <v>5466</v>
      </c>
      <c r="X166">
        <v>9266</v>
      </c>
    </row>
    <row r="168" spans="1:24" ht="14.25" x14ac:dyDescent="0.2">
      <c r="A168" s="19" t="s">
        <v>675</v>
      </c>
      <c r="I168" s="6"/>
      <c r="K168" s="6"/>
    </row>
    <row r="169" spans="1:24" x14ac:dyDescent="0.2">
      <c r="I169" s="6"/>
      <c r="K169" s="6"/>
    </row>
    <row r="170" spans="1:24" x14ac:dyDescent="0.2">
      <c r="A170" s="2"/>
    </row>
    <row r="171" spans="1:24" x14ac:dyDescent="0.2">
      <c r="A171" s="2" t="s">
        <v>605</v>
      </c>
    </row>
    <row r="173" spans="1:24" ht="12.6" customHeight="1" x14ac:dyDescent="0.2">
      <c r="A173" t="s">
        <v>116</v>
      </c>
      <c r="B173" s="19" t="s">
        <v>544</v>
      </c>
      <c r="C173" s="170" t="s">
        <v>545</v>
      </c>
      <c r="D173" s="164" t="s">
        <v>108</v>
      </c>
      <c r="E173" s="165"/>
      <c r="F173" s="165"/>
      <c r="G173" s="165"/>
      <c r="H173" s="165"/>
      <c r="I173" s="165"/>
      <c r="J173" s="165"/>
      <c r="K173" s="165"/>
      <c r="M173" s="164" t="s">
        <v>289</v>
      </c>
      <c r="N173" s="165"/>
      <c r="O173" s="165"/>
      <c r="P173" s="165"/>
      <c r="Q173" s="165"/>
      <c r="R173" s="165"/>
      <c r="S173" s="165"/>
      <c r="T173" s="165"/>
      <c r="U173" s="165"/>
      <c r="V173" s="165"/>
      <c r="W173" s="165"/>
      <c r="X173" s="165"/>
    </row>
    <row r="174" spans="1:24" ht="12.6" customHeight="1" x14ac:dyDescent="0.2">
      <c r="C174" s="170"/>
      <c r="D174" s="166" t="s">
        <v>603</v>
      </c>
      <c r="E174" s="164" t="s">
        <v>674</v>
      </c>
      <c r="F174" s="165"/>
      <c r="G174" s="165"/>
      <c r="H174" s="165"/>
      <c r="I174" s="165"/>
      <c r="J174" s="164" t="s">
        <v>602</v>
      </c>
      <c r="K174" s="165"/>
      <c r="M174" s="164" t="s">
        <v>275</v>
      </c>
      <c r="N174" s="165"/>
      <c r="O174" s="165"/>
      <c r="P174" s="164" t="s">
        <v>276</v>
      </c>
      <c r="Q174" s="165"/>
      <c r="R174" s="165"/>
      <c r="S174" s="164" t="s">
        <v>277</v>
      </c>
      <c r="T174" s="165"/>
      <c r="U174" s="165"/>
      <c r="V174" s="164" t="s">
        <v>930</v>
      </c>
      <c r="W174" s="165"/>
      <c r="X174" s="165"/>
    </row>
    <row r="175" spans="1:24" ht="52.5" customHeight="1" x14ac:dyDescent="0.2">
      <c r="D175" s="166"/>
      <c r="E175" s="47" t="s">
        <v>600</v>
      </c>
      <c r="F175" s="47" t="s">
        <v>598</v>
      </c>
      <c r="G175" s="47" t="s">
        <v>599</v>
      </c>
      <c r="H175" s="27" t="s">
        <v>107</v>
      </c>
      <c r="I175" s="166" t="s">
        <v>601</v>
      </c>
      <c r="K175" s="166" t="s">
        <v>606</v>
      </c>
      <c r="M175" s="130" t="s">
        <v>603</v>
      </c>
      <c r="N175" s="144" t="s">
        <v>674</v>
      </c>
      <c r="O175" s="130" t="s">
        <v>602</v>
      </c>
      <c r="P175" s="130" t="s">
        <v>603</v>
      </c>
      <c r="Q175" s="130" t="s">
        <v>674</v>
      </c>
      <c r="R175" s="130" t="s">
        <v>602</v>
      </c>
      <c r="S175" s="130" t="s">
        <v>603</v>
      </c>
      <c r="T175" s="144" t="s">
        <v>674</v>
      </c>
      <c r="U175" s="130" t="s">
        <v>602</v>
      </c>
      <c r="V175" s="130" t="s">
        <v>603</v>
      </c>
      <c r="W175" s="144" t="s">
        <v>674</v>
      </c>
      <c r="X175" s="130" t="s">
        <v>602</v>
      </c>
    </row>
    <row r="176" spans="1:24" ht="27.75" customHeight="1" x14ac:dyDescent="0.2">
      <c r="D176" s="185" t="s">
        <v>0</v>
      </c>
      <c r="E176" s="186"/>
      <c r="F176" s="186"/>
      <c r="G176" s="186"/>
      <c r="H176" s="186"/>
      <c r="I176" s="166"/>
      <c r="J176" s="135" t="s">
        <v>0</v>
      </c>
      <c r="K176" s="166"/>
      <c r="M176" s="164" t="s">
        <v>0</v>
      </c>
      <c r="N176" s="165"/>
      <c r="O176" s="165"/>
      <c r="P176" s="165"/>
      <c r="Q176" s="165"/>
      <c r="R176" s="165"/>
      <c r="S176" s="165"/>
      <c r="T176" s="165"/>
      <c r="U176" s="165"/>
      <c r="V176" s="165"/>
      <c r="W176" s="165"/>
      <c r="X176" s="165"/>
    </row>
    <row r="177" spans="1:24" x14ac:dyDescent="0.2">
      <c r="A177" t="s">
        <v>99</v>
      </c>
      <c r="B177" s="19" t="s">
        <v>546</v>
      </c>
      <c r="C177" t="s">
        <v>107</v>
      </c>
      <c r="D177">
        <v>320</v>
      </c>
      <c r="E177">
        <v>344</v>
      </c>
      <c r="F177">
        <v>58</v>
      </c>
      <c r="G177">
        <v>7</v>
      </c>
      <c r="H177">
        <v>409</v>
      </c>
      <c r="I177" s="6">
        <v>10.7</v>
      </c>
      <c r="J177">
        <v>728</v>
      </c>
      <c r="K177" s="6">
        <v>19</v>
      </c>
      <c r="M177">
        <v>3</v>
      </c>
      <c r="N177">
        <v>3</v>
      </c>
      <c r="O177">
        <v>177</v>
      </c>
      <c r="P177">
        <v>197</v>
      </c>
      <c r="Q177">
        <v>373</v>
      </c>
      <c r="R177">
        <v>126</v>
      </c>
      <c r="S177">
        <v>167</v>
      </c>
      <c r="T177">
        <v>294</v>
      </c>
      <c r="U177">
        <v>17</v>
      </c>
      <c r="V177">
        <v>41</v>
      </c>
      <c r="W177">
        <v>58</v>
      </c>
      <c r="X177">
        <v>320</v>
      </c>
    </row>
    <row r="178" spans="1:24" x14ac:dyDescent="0.2">
      <c r="C178" s="19" t="s">
        <v>552</v>
      </c>
      <c r="D178">
        <v>134</v>
      </c>
      <c r="E178">
        <v>167</v>
      </c>
      <c r="F178">
        <v>48</v>
      </c>
      <c r="G178">
        <v>3</v>
      </c>
      <c r="H178">
        <v>219</v>
      </c>
      <c r="I178" s="6">
        <v>5.7</v>
      </c>
      <c r="J178">
        <v>353</v>
      </c>
      <c r="K178" s="6">
        <v>9.1999999999999993</v>
      </c>
      <c r="M178">
        <v>3</v>
      </c>
      <c r="N178">
        <v>3</v>
      </c>
      <c r="O178">
        <v>60</v>
      </c>
      <c r="P178">
        <v>75</v>
      </c>
      <c r="Q178">
        <v>136</v>
      </c>
      <c r="R178">
        <v>66</v>
      </c>
      <c r="S178">
        <v>138</v>
      </c>
      <c r="T178">
        <v>204</v>
      </c>
      <c r="U178">
        <v>7</v>
      </c>
      <c r="V178">
        <v>2</v>
      </c>
      <c r="W178">
        <v>10</v>
      </c>
      <c r="X178">
        <v>134</v>
      </c>
    </row>
    <row r="179" spans="1:24" x14ac:dyDescent="0.2">
      <c r="C179" s="19" t="s">
        <v>553</v>
      </c>
      <c r="D179">
        <v>123</v>
      </c>
      <c r="E179">
        <v>38</v>
      </c>
      <c r="F179">
        <v>0</v>
      </c>
      <c r="G179">
        <v>0</v>
      </c>
      <c r="H179">
        <v>38</v>
      </c>
      <c r="I179" s="6">
        <v>1</v>
      </c>
      <c r="J179">
        <v>161</v>
      </c>
      <c r="K179" s="6">
        <v>4.2</v>
      </c>
      <c r="M179">
        <v>0</v>
      </c>
      <c r="N179">
        <v>0</v>
      </c>
      <c r="O179">
        <v>84</v>
      </c>
      <c r="P179">
        <v>26</v>
      </c>
      <c r="Q179">
        <v>110</v>
      </c>
      <c r="R179">
        <v>39</v>
      </c>
      <c r="S179">
        <v>4</v>
      </c>
      <c r="T179">
        <v>43</v>
      </c>
      <c r="U179">
        <v>0</v>
      </c>
      <c r="V179">
        <v>8</v>
      </c>
      <c r="W179">
        <v>8</v>
      </c>
      <c r="X179">
        <v>123</v>
      </c>
    </row>
    <row r="180" spans="1:24" x14ac:dyDescent="0.2">
      <c r="C180" s="19" t="s">
        <v>554</v>
      </c>
      <c r="D180">
        <v>3</v>
      </c>
      <c r="E180">
        <v>8</v>
      </c>
      <c r="F180">
        <v>0</v>
      </c>
      <c r="G180">
        <v>0</v>
      </c>
      <c r="H180">
        <v>8</v>
      </c>
      <c r="I180" s="6">
        <v>0.2</v>
      </c>
      <c r="J180">
        <v>11</v>
      </c>
      <c r="K180" s="6">
        <v>0.3</v>
      </c>
      <c r="M180">
        <v>0</v>
      </c>
      <c r="N180">
        <v>0</v>
      </c>
      <c r="O180">
        <v>0</v>
      </c>
      <c r="P180">
        <v>4</v>
      </c>
      <c r="Q180">
        <v>4</v>
      </c>
      <c r="R180">
        <v>3</v>
      </c>
      <c r="S180">
        <v>4</v>
      </c>
      <c r="T180">
        <v>7</v>
      </c>
      <c r="U180">
        <v>0</v>
      </c>
      <c r="V180">
        <v>0</v>
      </c>
      <c r="W180">
        <v>0</v>
      </c>
      <c r="X180">
        <v>3</v>
      </c>
    </row>
    <row r="181" spans="1:24" x14ac:dyDescent="0.2">
      <c r="C181" s="19" t="s">
        <v>555</v>
      </c>
      <c r="D181">
        <v>37</v>
      </c>
      <c r="E181">
        <v>42</v>
      </c>
      <c r="F181">
        <v>2</v>
      </c>
      <c r="G181">
        <v>0</v>
      </c>
      <c r="H181">
        <v>45</v>
      </c>
      <c r="I181" s="6">
        <v>1.2</v>
      </c>
      <c r="J181">
        <v>82</v>
      </c>
      <c r="K181" s="6">
        <v>2.1</v>
      </c>
      <c r="M181">
        <v>0</v>
      </c>
      <c r="N181">
        <v>0</v>
      </c>
      <c r="O181">
        <v>17</v>
      </c>
      <c r="P181">
        <v>28</v>
      </c>
      <c r="Q181">
        <v>45</v>
      </c>
      <c r="R181">
        <v>11</v>
      </c>
      <c r="S181">
        <v>7</v>
      </c>
      <c r="T181">
        <v>18</v>
      </c>
      <c r="U181">
        <v>10</v>
      </c>
      <c r="V181">
        <v>10</v>
      </c>
      <c r="W181">
        <v>19</v>
      </c>
      <c r="X181">
        <v>37</v>
      </c>
    </row>
    <row r="182" spans="1:24" x14ac:dyDescent="0.2">
      <c r="C182" s="19" t="s">
        <v>556</v>
      </c>
      <c r="D182">
        <v>4</v>
      </c>
      <c r="E182">
        <v>3</v>
      </c>
      <c r="F182">
        <v>4</v>
      </c>
      <c r="G182">
        <v>0</v>
      </c>
      <c r="H182">
        <v>7</v>
      </c>
      <c r="I182" s="6">
        <v>0.2</v>
      </c>
      <c r="J182">
        <v>11</v>
      </c>
      <c r="K182" s="6">
        <v>0.3</v>
      </c>
      <c r="M182">
        <v>0</v>
      </c>
      <c r="N182">
        <v>0</v>
      </c>
      <c r="O182">
        <v>4</v>
      </c>
      <c r="P182">
        <v>7</v>
      </c>
      <c r="Q182">
        <v>11</v>
      </c>
      <c r="R182">
        <v>0</v>
      </c>
      <c r="S182">
        <v>0</v>
      </c>
      <c r="T182">
        <v>0</v>
      </c>
      <c r="U182">
        <v>0</v>
      </c>
      <c r="V182">
        <v>0</v>
      </c>
      <c r="W182">
        <v>0</v>
      </c>
      <c r="X182">
        <v>4</v>
      </c>
    </row>
    <row r="183" spans="1:24" x14ac:dyDescent="0.2">
      <c r="C183" s="19" t="s">
        <v>557</v>
      </c>
      <c r="D183">
        <v>3</v>
      </c>
      <c r="E183">
        <v>0</v>
      </c>
      <c r="F183">
        <v>0</v>
      </c>
      <c r="G183">
        <v>3</v>
      </c>
      <c r="H183">
        <v>3</v>
      </c>
      <c r="I183" s="6">
        <v>0.1</v>
      </c>
      <c r="J183">
        <v>7</v>
      </c>
      <c r="K183" s="6">
        <v>0.2</v>
      </c>
      <c r="M183">
        <v>0</v>
      </c>
      <c r="N183">
        <v>0</v>
      </c>
      <c r="O183">
        <v>0</v>
      </c>
      <c r="P183">
        <v>3</v>
      </c>
      <c r="Q183">
        <v>3</v>
      </c>
      <c r="R183">
        <v>3</v>
      </c>
      <c r="S183">
        <v>0</v>
      </c>
      <c r="T183">
        <v>3</v>
      </c>
      <c r="U183">
        <v>0</v>
      </c>
      <c r="V183">
        <v>0</v>
      </c>
      <c r="W183">
        <v>0</v>
      </c>
      <c r="X183">
        <v>3</v>
      </c>
    </row>
    <row r="184" spans="1:24" x14ac:dyDescent="0.2">
      <c r="C184" s="19" t="s">
        <v>558</v>
      </c>
      <c r="D184">
        <v>0</v>
      </c>
      <c r="E184">
        <v>12</v>
      </c>
      <c r="F184">
        <v>0</v>
      </c>
      <c r="G184">
        <v>0</v>
      </c>
      <c r="H184">
        <v>12</v>
      </c>
      <c r="I184" s="6">
        <v>0.3</v>
      </c>
      <c r="J184">
        <v>12</v>
      </c>
      <c r="K184" s="6">
        <v>0.3</v>
      </c>
      <c r="M184">
        <v>0</v>
      </c>
      <c r="N184">
        <v>0</v>
      </c>
      <c r="O184">
        <v>0</v>
      </c>
      <c r="P184">
        <v>8</v>
      </c>
      <c r="Q184">
        <v>8</v>
      </c>
      <c r="R184">
        <v>0</v>
      </c>
      <c r="S184">
        <v>4</v>
      </c>
      <c r="T184">
        <v>4</v>
      </c>
      <c r="U184">
        <v>0</v>
      </c>
      <c r="V184">
        <v>0</v>
      </c>
      <c r="W184">
        <v>0</v>
      </c>
      <c r="X184">
        <v>0</v>
      </c>
    </row>
    <row r="185" spans="1:24" x14ac:dyDescent="0.2">
      <c r="C185" s="19" t="s">
        <v>559</v>
      </c>
      <c r="D185">
        <v>11</v>
      </c>
      <c r="E185">
        <v>59</v>
      </c>
      <c r="F185">
        <v>3</v>
      </c>
      <c r="G185">
        <v>0</v>
      </c>
      <c r="H185">
        <v>63</v>
      </c>
      <c r="I185" s="6">
        <v>1.6</v>
      </c>
      <c r="J185">
        <v>74</v>
      </c>
      <c r="K185" s="6">
        <v>1.9</v>
      </c>
      <c r="M185">
        <v>0</v>
      </c>
      <c r="N185">
        <v>0</v>
      </c>
      <c r="O185">
        <v>8</v>
      </c>
      <c r="P185">
        <v>41</v>
      </c>
      <c r="Q185">
        <v>49</v>
      </c>
      <c r="R185">
        <v>3</v>
      </c>
      <c r="S185">
        <v>3</v>
      </c>
      <c r="T185">
        <v>7</v>
      </c>
      <c r="U185">
        <v>0</v>
      </c>
      <c r="V185">
        <v>18</v>
      </c>
      <c r="W185">
        <v>18</v>
      </c>
      <c r="X185">
        <v>11</v>
      </c>
    </row>
    <row r="186" spans="1:24" x14ac:dyDescent="0.2">
      <c r="C186" s="19" t="s">
        <v>560</v>
      </c>
      <c r="D186">
        <v>4</v>
      </c>
      <c r="E186">
        <v>14</v>
      </c>
      <c r="F186">
        <v>0</v>
      </c>
      <c r="G186">
        <v>0</v>
      </c>
      <c r="H186">
        <v>14</v>
      </c>
      <c r="I186" s="6">
        <v>0.4</v>
      </c>
      <c r="J186">
        <v>18</v>
      </c>
      <c r="K186" s="6">
        <v>0.5</v>
      </c>
      <c r="M186">
        <v>0</v>
      </c>
      <c r="N186">
        <v>0</v>
      </c>
      <c r="O186">
        <v>4</v>
      </c>
      <c r="P186">
        <v>3</v>
      </c>
      <c r="Q186">
        <v>7</v>
      </c>
      <c r="R186">
        <v>0</v>
      </c>
      <c r="S186">
        <v>7</v>
      </c>
      <c r="T186">
        <v>7</v>
      </c>
      <c r="U186">
        <v>0</v>
      </c>
      <c r="V186">
        <v>3</v>
      </c>
      <c r="W186">
        <v>3</v>
      </c>
      <c r="X186">
        <v>4</v>
      </c>
    </row>
    <row r="187" spans="1:24" x14ac:dyDescent="0.2">
      <c r="B187" s="19" t="s">
        <v>547</v>
      </c>
      <c r="C187" t="s">
        <v>107</v>
      </c>
      <c r="D187">
        <v>47</v>
      </c>
      <c r="E187">
        <v>60</v>
      </c>
      <c r="F187">
        <v>7</v>
      </c>
      <c r="G187">
        <v>10</v>
      </c>
      <c r="H187">
        <v>77</v>
      </c>
      <c r="I187" s="6">
        <v>2</v>
      </c>
      <c r="J187">
        <v>124</v>
      </c>
      <c r="K187" s="6">
        <v>3.2</v>
      </c>
      <c r="M187">
        <v>0</v>
      </c>
      <c r="N187">
        <v>0</v>
      </c>
      <c r="O187">
        <v>26</v>
      </c>
      <c r="P187">
        <v>56</v>
      </c>
      <c r="Q187">
        <v>81</v>
      </c>
      <c r="R187">
        <v>21</v>
      </c>
      <c r="S187">
        <v>18</v>
      </c>
      <c r="T187">
        <v>39</v>
      </c>
      <c r="U187">
        <v>0</v>
      </c>
      <c r="V187">
        <v>3</v>
      </c>
      <c r="W187">
        <v>3</v>
      </c>
      <c r="X187">
        <v>47</v>
      </c>
    </row>
    <row r="188" spans="1:24" x14ac:dyDescent="0.2">
      <c r="C188" s="19" t="s">
        <v>562</v>
      </c>
      <c r="D188">
        <v>10</v>
      </c>
      <c r="E188">
        <v>0</v>
      </c>
      <c r="F188">
        <v>0</v>
      </c>
      <c r="G188">
        <v>0</v>
      </c>
      <c r="H188">
        <v>0</v>
      </c>
      <c r="I188" s="6">
        <v>0</v>
      </c>
      <c r="J188">
        <v>10</v>
      </c>
      <c r="K188" s="6">
        <v>0.3</v>
      </c>
      <c r="M188">
        <v>0</v>
      </c>
      <c r="N188">
        <v>0</v>
      </c>
      <c r="O188">
        <v>0</v>
      </c>
      <c r="P188">
        <v>0</v>
      </c>
      <c r="Q188">
        <v>0</v>
      </c>
      <c r="R188">
        <v>10</v>
      </c>
      <c r="S188">
        <v>0</v>
      </c>
      <c r="T188">
        <v>10</v>
      </c>
      <c r="U188">
        <v>0</v>
      </c>
      <c r="V188">
        <v>0</v>
      </c>
      <c r="W188">
        <v>0</v>
      </c>
      <c r="X188">
        <v>10</v>
      </c>
    </row>
    <row r="189" spans="1:24" x14ac:dyDescent="0.2">
      <c r="C189" s="19" t="s">
        <v>564</v>
      </c>
      <c r="D189">
        <v>37</v>
      </c>
      <c r="E189">
        <v>60</v>
      </c>
      <c r="F189">
        <v>7</v>
      </c>
      <c r="G189">
        <v>10</v>
      </c>
      <c r="H189">
        <v>77</v>
      </c>
      <c r="I189" s="6">
        <v>2</v>
      </c>
      <c r="J189">
        <v>114</v>
      </c>
      <c r="K189" s="6">
        <v>3</v>
      </c>
      <c r="M189">
        <v>0</v>
      </c>
      <c r="N189">
        <v>0</v>
      </c>
      <c r="O189">
        <v>26</v>
      </c>
      <c r="P189">
        <v>56</v>
      </c>
      <c r="Q189">
        <v>81</v>
      </c>
      <c r="R189">
        <v>11</v>
      </c>
      <c r="S189">
        <v>18</v>
      </c>
      <c r="T189">
        <v>29</v>
      </c>
      <c r="U189">
        <v>0</v>
      </c>
      <c r="V189">
        <v>3</v>
      </c>
      <c r="W189">
        <v>3</v>
      </c>
      <c r="X189">
        <v>37</v>
      </c>
    </row>
    <row r="190" spans="1:24" x14ac:dyDescent="0.2">
      <c r="B190" s="19" t="s">
        <v>548</v>
      </c>
      <c r="C190" t="s">
        <v>107</v>
      </c>
      <c r="D190">
        <v>43</v>
      </c>
      <c r="E190">
        <v>47</v>
      </c>
      <c r="F190">
        <v>7</v>
      </c>
      <c r="G190">
        <v>0</v>
      </c>
      <c r="H190">
        <v>54</v>
      </c>
      <c r="I190" s="6">
        <v>1.4</v>
      </c>
      <c r="J190">
        <v>97</v>
      </c>
      <c r="K190" s="6">
        <v>2.5</v>
      </c>
      <c r="M190">
        <v>0</v>
      </c>
      <c r="N190">
        <v>0</v>
      </c>
      <c r="O190">
        <v>33</v>
      </c>
      <c r="P190">
        <v>36</v>
      </c>
      <c r="Q190">
        <v>69</v>
      </c>
      <c r="R190">
        <v>3</v>
      </c>
      <c r="S190">
        <v>0</v>
      </c>
      <c r="T190">
        <v>3</v>
      </c>
      <c r="U190">
        <v>7</v>
      </c>
      <c r="V190">
        <v>18</v>
      </c>
      <c r="W190">
        <v>25</v>
      </c>
      <c r="X190">
        <v>43</v>
      </c>
    </row>
    <row r="191" spans="1:24" x14ac:dyDescent="0.2">
      <c r="B191" s="19" t="s">
        <v>549</v>
      </c>
      <c r="C191" t="s">
        <v>107</v>
      </c>
      <c r="D191">
        <v>0</v>
      </c>
      <c r="E191">
        <v>0</v>
      </c>
      <c r="F191">
        <v>0</v>
      </c>
      <c r="G191">
        <v>4</v>
      </c>
      <c r="H191">
        <v>4</v>
      </c>
      <c r="I191" s="6">
        <v>0.1</v>
      </c>
      <c r="J191">
        <v>4</v>
      </c>
      <c r="K191" s="6">
        <v>0.1</v>
      </c>
      <c r="M191">
        <v>4</v>
      </c>
      <c r="N191">
        <v>4</v>
      </c>
      <c r="O191">
        <v>0</v>
      </c>
      <c r="P191">
        <v>0</v>
      </c>
      <c r="Q191">
        <v>0</v>
      </c>
      <c r="R191">
        <v>0</v>
      </c>
      <c r="S191">
        <v>0</v>
      </c>
      <c r="T191">
        <v>0</v>
      </c>
      <c r="U191">
        <v>0</v>
      </c>
      <c r="V191">
        <v>0</v>
      </c>
      <c r="W191">
        <v>0</v>
      </c>
      <c r="X191">
        <v>0</v>
      </c>
    </row>
    <row r="192" spans="1:24" x14ac:dyDescent="0.2">
      <c r="C192" s="19" t="s">
        <v>566</v>
      </c>
      <c r="D192">
        <v>0</v>
      </c>
      <c r="E192">
        <v>0</v>
      </c>
      <c r="F192">
        <v>0</v>
      </c>
      <c r="G192">
        <v>4</v>
      </c>
      <c r="H192">
        <v>4</v>
      </c>
      <c r="I192" s="6">
        <v>0.1</v>
      </c>
      <c r="J192">
        <v>4</v>
      </c>
      <c r="K192" s="6">
        <v>0.1</v>
      </c>
      <c r="M192">
        <v>4</v>
      </c>
      <c r="N192">
        <v>4</v>
      </c>
      <c r="O192">
        <v>0</v>
      </c>
      <c r="P192">
        <v>0</v>
      </c>
      <c r="Q192">
        <v>0</v>
      </c>
      <c r="R192">
        <v>0</v>
      </c>
      <c r="S192">
        <v>0</v>
      </c>
      <c r="T192">
        <v>0</v>
      </c>
      <c r="U192">
        <v>0</v>
      </c>
      <c r="V192">
        <v>0</v>
      </c>
      <c r="W192">
        <v>0</v>
      </c>
      <c r="X192">
        <v>0</v>
      </c>
    </row>
    <row r="193" spans="2:24" x14ac:dyDescent="0.2">
      <c r="B193" s="19" t="s">
        <v>550</v>
      </c>
      <c r="C193" t="s">
        <v>107</v>
      </c>
      <c r="D193">
        <v>7</v>
      </c>
      <c r="E193">
        <v>21</v>
      </c>
      <c r="F193">
        <v>20</v>
      </c>
      <c r="G193">
        <v>0</v>
      </c>
      <c r="H193">
        <v>41</v>
      </c>
      <c r="I193" s="6">
        <v>1.1000000000000001</v>
      </c>
      <c r="J193">
        <v>48</v>
      </c>
      <c r="K193" s="6">
        <v>1.3</v>
      </c>
      <c r="M193">
        <v>0</v>
      </c>
      <c r="N193">
        <v>0</v>
      </c>
      <c r="O193">
        <v>4</v>
      </c>
      <c r="P193">
        <v>0</v>
      </c>
      <c r="Q193">
        <v>4</v>
      </c>
      <c r="R193">
        <v>3</v>
      </c>
      <c r="S193">
        <v>31</v>
      </c>
      <c r="T193">
        <v>34</v>
      </c>
      <c r="U193">
        <v>0</v>
      </c>
      <c r="V193">
        <v>10</v>
      </c>
      <c r="W193">
        <v>10</v>
      </c>
      <c r="X193">
        <v>7</v>
      </c>
    </row>
    <row r="194" spans="2:24" x14ac:dyDescent="0.2">
      <c r="C194" s="19" t="s">
        <v>570</v>
      </c>
      <c r="D194">
        <v>4</v>
      </c>
      <c r="E194">
        <v>0</v>
      </c>
      <c r="F194">
        <v>0</v>
      </c>
      <c r="G194">
        <v>0</v>
      </c>
      <c r="H194">
        <v>0</v>
      </c>
      <c r="I194" s="6">
        <v>0</v>
      </c>
      <c r="J194">
        <v>4</v>
      </c>
      <c r="K194" s="6">
        <v>0.1</v>
      </c>
      <c r="M194">
        <v>0</v>
      </c>
      <c r="N194">
        <v>0</v>
      </c>
      <c r="O194">
        <v>4</v>
      </c>
      <c r="P194">
        <v>0</v>
      </c>
      <c r="Q194">
        <v>4</v>
      </c>
      <c r="R194">
        <v>0</v>
      </c>
      <c r="S194">
        <v>0</v>
      </c>
      <c r="T194">
        <v>0</v>
      </c>
      <c r="U194">
        <v>0</v>
      </c>
      <c r="V194">
        <v>0</v>
      </c>
      <c r="W194">
        <v>0</v>
      </c>
      <c r="X194">
        <v>4</v>
      </c>
    </row>
    <row r="195" spans="2:24" x14ac:dyDescent="0.2">
      <c r="C195" s="19" t="s">
        <v>571</v>
      </c>
      <c r="D195">
        <v>0</v>
      </c>
      <c r="E195">
        <v>3</v>
      </c>
      <c r="F195">
        <v>3</v>
      </c>
      <c r="G195">
        <v>0</v>
      </c>
      <c r="H195">
        <v>7</v>
      </c>
      <c r="I195" s="6">
        <v>0.2</v>
      </c>
      <c r="J195">
        <v>7</v>
      </c>
      <c r="K195" s="6">
        <v>0.2</v>
      </c>
      <c r="M195">
        <v>0</v>
      </c>
      <c r="N195">
        <v>0</v>
      </c>
      <c r="O195">
        <v>0</v>
      </c>
      <c r="P195">
        <v>0</v>
      </c>
      <c r="Q195">
        <v>0</v>
      </c>
      <c r="R195">
        <v>0</v>
      </c>
      <c r="S195">
        <v>0</v>
      </c>
      <c r="T195">
        <v>0</v>
      </c>
      <c r="U195">
        <v>0</v>
      </c>
      <c r="V195">
        <v>7</v>
      </c>
      <c r="W195">
        <v>7</v>
      </c>
      <c r="X195">
        <v>0</v>
      </c>
    </row>
    <row r="196" spans="2:24" x14ac:dyDescent="0.2">
      <c r="C196" s="19" t="s">
        <v>567</v>
      </c>
      <c r="D196">
        <v>3</v>
      </c>
      <c r="E196">
        <v>14</v>
      </c>
      <c r="F196">
        <v>14</v>
      </c>
      <c r="G196">
        <v>0</v>
      </c>
      <c r="H196">
        <v>27</v>
      </c>
      <c r="I196" s="6">
        <v>0.7</v>
      </c>
      <c r="J196">
        <v>31</v>
      </c>
      <c r="K196" s="6">
        <v>0.8</v>
      </c>
      <c r="M196">
        <v>0</v>
      </c>
      <c r="N196">
        <v>0</v>
      </c>
      <c r="O196">
        <v>0</v>
      </c>
      <c r="P196">
        <v>0</v>
      </c>
      <c r="Q196">
        <v>0</v>
      </c>
      <c r="R196">
        <v>3</v>
      </c>
      <c r="S196">
        <v>24</v>
      </c>
      <c r="T196">
        <v>27</v>
      </c>
      <c r="U196">
        <v>0</v>
      </c>
      <c r="V196">
        <v>3</v>
      </c>
      <c r="W196">
        <v>3</v>
      </c>
      <c r="X196">
        <v>3</v>
      </c>
    </row>
    <row r="197" spans="2:24" x14ac:dyDescent="0.2">
      <c r="C197" s="19" t="s">
        <v>572</v>
      </c>
      <c r="D197">
        <v>0</v>
      </c>
      <c r="E197">
        <v>0</v>
      </c>
      <c r="F197">
        <v>3</v>
      </c>
      <c r="G197">
        <v>0</v>
      </c>
      <c r="H197">
        <v>3</v>
      </c>
      <c r="I197" s="6">
        <v>0.1</v>
      </c>
      <c r="J197">
        <v>3</v>
      </c>
      <c r="K197" s="6">
        <v>0.1</v>
      </c>
      <c r="M197">
        <v>0</v>
      </c>
      <c r="N197">
        <v>0</v>
      </c>
      <c r="O197">
        <v>0</v>
      </c>
      <c r="P197">
        <v>0</v>
      </c>
      <c r="Q197">
        <v>0</v>
      </c>
      <c r="R197">
        <v>0</v>
      </c>
      <c r="S197">
        <v>3</v>
      </c>
      <c r="T197">
        <v>3</v>
      </c>
      <c r="U197">
        <v>0</v>
      </c>
      <c r="V197">
        <v>0</v>
      </c>
      <c r="W197">
        <v>0</v>
      </c>
      <c r="X197">
        <v>0</v>
      </c>
    </row>
    <row r="198" spans="2:24" x14ac:dyDescent="0.2">
      <c r="C198" s="19" t="s">
        <v>573</v>
      </c>
      <c r="D198">
        <v>0</v>
      </c>
      <c r="E198">
        <v>3</v>
      </c>
      <c r="F198">
        <v>0</v>
      </c>
      <c r="G198">
        <v>0</v>
      </c>
      <c r="H198">
        <v>3</v>
      </c>
      <c r="I198" s="6">
        <v>0.1</v>
      </c>
      <c r="J198">
        <v>3</v>
      </c>
      <c r="K198" s="6">
        <v>0.1</v>
      </c>
      <c r="M198">
        <v>0</v>
      </c>
      <c r="N198">
        <v>0</v>
      </c>
      <c r="O198">
        <v>0</v>
      </c>
      <c r="P198">
        <v>0</v>
      </c>
      <c r="Q198">
        <v>0</v>
      </c>
      <c r="R198">
        <v>0</v>
      </c>
      <c r="S198">
        <v>3</v>
      </c>
      <c r="T198">
        <v>3</v>
      </c>
      <c r="U198">
        <v>0</v>
      </c>
      <c r="V198">
        <v>0</v>
      </c>
      <c r="W198">
        <v>0</v>
      </c>
      <c r="X198">
        <v>0</v>
      </c>
    </row>
    <row r="199" spans="2:24" x14ac:dyDescent="0.2">
      <c r="B199" s="19" t="s">
        <v>551</v>
      </c>
      <c r="C199" t="s">
        <v>107</v>
      </c>
      <c r="D199">
        <v>191</v>
      </c>
      <c r="E199">
        <v>184</v>
      </c>
      <c r="F199">
        <v>53</v>
      </c>
      <c r="G199">
        <v>0</v>
      </c>
      <c r="H199">
        <v>237</v>
      </c>
      <c r="I199" s="6">
        <v>6.2</v>
      </c>
      <c r="J199">
        <v>428</v>
      </c>
      <c r="K199" s="6">
        <v>11.2</v>
      </c>
      <c r="M199">
        <v>0</v>
      </c>
      <c r="N199">
        <v>0</v>
      </c>
      <c r="O199">
        <v>140</v>
      </c>
      <c r="P199">
        <v>120</v>
      </c>
      <c r="Q199">
        <v>260</v>
      </c>
      <c r="R199">
        <v>40</v>
      </c>
      <c r="S199">
        <v>62</v>
      </c>
      <c r="T199">
        <v>102</v>
      </c>
      <c r="U199">
        <v>11</v>
      </c>
      <c r="V199">
        <v>55</v>
      </c>
      <c r="W199">
        <v>66</v>
      </c>
      <c r="X199">
        <v>191</v>
      </c>
    </row>
    <row r="200" spans="2:24" x14ac:dyDescent="0.2">
      <c r="C200" s="19" t="s">
        <v>576</v>
      </c>
      <c r="D200">
        <v>3</v>
      </c>
      <c r="E200">
        <v>28</v>
      </c>
      <c r="F200">
        <v>11</v>
      </c>
      <c r="G200">
        <v>0</v>
      </c>
      <c r="H200">
        <v>39</v>
      </c>
      <c r="I200" s="6">
        <v>1</v>
      </c>
      <c r="J200">
        <v>43</v>
      </c>
      <c r="K200" s="6">
        <v>1.1000000000000001</v>
      </c>
      <c r="M200">
        <v>0</v>
      </c>
      <c r="N200">
        <v>0</v>
      </c>
      <c r="O200">
        <v>3</v>
      </c>
      <c r="P200">
        <v>22</v>
      </c>
      <c r="Q200">
        <v>25</v>
      </c>
      <c r="R200">
        <v>0</v>
      </c>
      <c r="S200">
        <v>18</v>
      </c>
      <c r="T200">
        <v>18</v>
      </c>
      <c r="U200">
        <v>0</v>
      </c>
      <c r="V200">
        <v>0</v>
      </c>
      <c r="W200">
        <v>0</v>
      </c>
      <c r="X200">
        <v>3</v>
      </c>
    </row>
    <row r="201" spans="2:24" x14ac:dyDescent="0.2">
      <c r="C201" s="19" t="s">
        <v>577</v>
      </c>
      <c r="D201">
        <v>58</v>
      </c>
      <c r="E201">
        <v>61</v>
      </c>
      <c r="F201">
        <v>24</v>
      </c>
      <c r="G201">
        <v>0</v>
      </c>
      <c r="H201">
        <v>84</v>
      </c>
      <c r="I201" s="6">
        <v>2.2000000000000002</v>
      </c>
      <c r="J201">
        <v>142</v>
      </c>
      <c r="K201" s="6">
        <v>3.7</v>
      </c>
      <c r="M201">
        <v>0</v>
      </c>
      <c r="N201">
        <v>0</v>
      </c>
      <c r="O201">
        <v>29</v>
      </c>
      <c r="P201">
        <v>30</v>
      </c>
      <c r="Q201">
        <v>59</v>
      </c>
      <c r="R201">
        <v>18</v>
      </c>
      <c r="S201">
        <v>18</v>
      </c>
      <c r="T201">
        <v>37</v>
      </c>
      <c r="U201">
        <v>11</v>
      </c>
      <c r="V201">
        <v>36</v>
      </c>
      <c r="W201">
        <v>46</v>
      </c>
      <c r="X201">
        <v>58</v>
      </c>
    </row>
    <row r="202" spans="2:24" x14ac:dyDescent="0.2">
      <c r="C202" s="19" t="s">
        <v>578</v>
      </c>
      <c r="D202">
        <v>39</v>
      </c>
      <c r="E202">
        <v>3</v>
      </c>
      <c r="F202">
        <v>0</v>
      </c>
      <c r="G202">
        <v>0</v>
      </c>
      <c r="H202">
        <v>3</v>
      </c>
      <c r="I202" s="6">
        <v>0.1</v>
      </c>
      <c r="J202">
        <v>42</v>
      </c>
      <c r="K202" s="6">
        <v>1.1000000000000001</v>
      </c>
      <c r="M202">
        <v>0</v>
      </c>
      <c r="N202">
        <v>0</v>
      </c>
      <c r="O202">
        <v>36</v>
      </c>
      <c r="P202">
        <v>3</v>
      </c>
      <c r="Q202">
        <v>39</v>
      </c>
      <c r="R202">
        <v>3</v>
      </c>
      <c r="S202">
        <v>0</v>
      </c>
      <c r="T202">
        <v>3</v>
      </c>
      <c r="U202">
        <v>0</v>
      </c>
      <c r="V202">
        <v>0</v>
      </c>
      <c r="W202">
        <v>0</v>
      </c>
      <c r="X202">
        <v>39</v>
      </c>
    </row>
    <row r="203" spans="2:24" x14ac:dyDescent="0.2">
      <c r="C203" s="19" t="s">
        <v>580</v>
      </c>
      <c r="D203">
        <v>76</v>
      </c>
      <c r="E203">
        <v>50</v>
      </c>
      <c r="F203">
        <v>0</v>
      </c>
      <c r="G203">
        <v>0</v>
      </c>
      <c r="H203">
        <v>50</v>
      </c>
      <c r="I203" s="6">
        <v>1.3</v>
      </c>
      <c r="J203">
        <v>126</v>
      </c>
      <c r="K203" s="6">
        <v>3.3</v>
      </c>
      <c r="M203">
        <v>0</v>
      </c>
      <c r="N203">
        <v>0</v>
      </c>
      <c r="O203">
        <v>72</v>
      </c>
      <c r="P203">
        <v>50</v>
      </c>
      <c r="Q203">
        <v>123</v>
      </c>
      <c r="R203">
        <v>3</v>
      </c>
      <c r="S203">
        <v>0</v>
      </c>
      <c r="T203">
        <v>3</v>
      </c>
      <c r="U203">
        <v>0</v>
      </c>
      <c r="V203">
        <v>0</v>
      </c>
      <c r="W203">
        <v>0</v>
      </c>
      <c r="X203">
        <v>76</v>
      </c>
    </row>
    <row r="204" spans="2:24" x14ac:dyDescent="0.2">
      <c r="C204" s="19" t="s">
        <v>583</v>
      </c>
      <c r="D204">
        <v>0</v>
      </c>
      <c r="E204">
        <v>3</v>
      </c>
      <c r="F204">
        <v>0</v>
      </c>
      <c r="G204">
        <v>0</v>
      </c>
      <c r="H204">
        <v>3</v>
      </c>
      <c r="I204" s="6">
        <v>0.1</v>
      </c>
      <c r="J204">
        <v>3</v>
      </c>
      <c r="K204" s="6">
        <v>0.1</v>
      </c>
      <c r="M204">
        <v>0</v>
      </c>
      <c r="N204">
        <v>0</v>
      </c>
      <c r="O204">
        <v>0</v>
      </c>
      <c r="P204">
        <v>0</v>
      </c>
      <c r="Q204">
        <v>0</v>
      </c>
      <c r="R204">
        <v>0</v>
      </c>
      <c r="S204">
        <v>3</v>
      </c>
      <c r="T204">
        <v>3</v>
      </c>
      <c r="U204">
        <v>0</v>
      </c>
      <c r="V204">
        <v>0</v>
      </c>
      <c r="W204">
        <v>0</v>
      </c>
      <c r="X204">
        <v>0</v>
      </c>
    </row>
    <row r="205" spans="2:24" x14ac:dyDescent="0.2">
      <c r="C205" s="19" t="s">
        <v>586</v>
      </c>
      <c r="D205">
        <v>0</v>
      </c>
      <c r="E205">
        <v>2</v>
      </c>
      <c r="F205">
        <v>0</v>
      </c>
      <c r="G205">
        <v>0</v>
      </c>
      <c r="H205">
        <v>2</v>
      </c>
      <c r="I205" s="6">
        <v>0.1</v>
      </c>
      <c r="J205">
        <v>2</v>
      </c>
      <c r="K205" s="6">
        <v>0.1</v>
      </c>
      <c r="M205">
        <v>0</v>
      </c>
      <c r="N205">
        <v>0</v>
      </c>
      <c r="O205">
        <v>0</v>
      </c>
      <c r="P205">
        <v>0</v>
      </c>
      <c r="Q205">
        <v>0</v>
      </c>
      <c r="R205">
        <v>0</v>
      </c>
      <c r="S205">
        <v>0</v>
      </c>
      <c r="T205">
        <v>0</v>
      </c>
      <c r="U205">
        <v>0</v>
      </c>
      <c r="V205">
        <v>2</v>
      </c>
      <c r="W205">
        <v>2</v>
      </c>
      <c r="X205">
        <v>0</v>
      </c>
    </row>
    <row r="206" spans="2:24" x14ac:dyDescent="0.2">
      <c r="C206" s="19" t="s">
        <v>587</v>
      </c>
      <c r="D206">
        <v>15</v>
      </c>
      <c r="E206">
        <v>35</v>
      </c>
      <c r="F206">
        <v>19</v>
      </c>
      <c r="G206">
        <v>0</v>
      </c>
      <c r="H206">
        <v>54</v>
      </c>
      <c r="I206" s="6">
        <v>1.4</v>
      </c>
      <c r="J206">
        <v>69</v>
      </c>
      <c r="K206" s="6">
        <v>1.8</v>
      </c>
      <c r="M206">
        <v>0</v>
      </c>
      <c r="N206">
        <v>0</v>
      </c>
      <c r="O206">
        <v>0</v>
      </c>
      <c r="P206">
        <v>15</v>
      </c>
      <c r="Q206">
        <v>15</v>
      </c>
      <c r="R206">
        <v>15</v>
      </c>
      <c r="S206">
        <v>22</v>
      </c>
      <c r="T206">
        <v>37</v>
      </c>
      <c r="U206">
        <v>0</v>
      </c>
      <c r="V206">
        <v>17</v>
      </c>
      <c r="W206">
        <v>17</v>
      </c>
      <c r="X206">
        <v>15</v>
      </c>
    </row>
    <row r="207" spans="2:24" x14ac:dyDescent="0.2">
      <c r="B207" s="19" t="s">
        <v>607</v>
      </c>
      <c r="C207" t="s">
        <v>107</v>
      </c>
      <c r="D207">
        <v>91</v>
      </c>
      <c r="E207">
        <v>71</v>
      </c>
      <c r="F207">
        <v>4</v>
      </c>
      <c r="G207">
        <v>0</v>
      </c>
      <c r="H207">
        <v>75</v>
      </c>
      <c r="I207" s="6">
        <v>2</v>
      </c>
      <c r="J207">
        <v>166</v>
      </c>
      <c r="K207" s="6">
        <v>4.3</v>
      </c>
      <c r="M207">
        <v>0</v>
      </c>
      <c r="N207">
        <v>0</v>
      </c>
      <c r="O207">
        <v>39</v>
      </c>
      <c r="P207">
        <v>49</v>
      </c>
      <c r="Q207">
        <v>89</v>
      </c>
      <c r="R207">
        <v>41</v>
      </c>
      <c r="S207">
        <v>7</v>
      </c>
      <c r="T207">
        <v>48</v>
      </c>
      <c r="U207">
        <v>11</v>
      </c>
      <c r="V207">
        <v>19</v>
      </c>
      <c r="W207">
        <v>29</v>
      </c>
      <c r="X207">
        <v>91</v>
      </c>
    </row>
    <row r="208" spans="2:24" x14ac:dyDescent="0.2">
      <c r="B208" s="19" t="s">
        <v>597</v>
      </c>
      <c r="C208" t="s">
        <v>107</v>
      </c>
      <c r="D208">
        <v>347</v>
      </c>
      <c r="E208">
        <v>366</v>
      </c>
      <c r="F208">
        <v>11</v>
      </c>
      <c r="G208">
        <v>0</v>
      </c>
      <c r="H208">
        <v>377</v>
      </c>
      <c r="I208" s="6">
        <v>9.8000000000000007</v>
      </c>
      <c r="J208">
        <v>724</v>
      </c>
      <c r="K208" s="6">
        <v>18.899999999999999</v>
      </c>
      <c r="M208">
        <v>0</v>
      </c>
      <c r="N208">
        <v>0</v>
      </c>
      <c r="O208">
        <v>227</v>
      </c>
      <c r="P208">
        <v>220</v>
      </c>
      <c r="Q208">
        <v>447</v>
      </c>
      <c r="R208">
        <v>79</v>
      </c>
      <c r="S208">
        <v>72</v>
      </c>
      <c r="T208">
        <v>151</v>
      </c>
      <c r="U208">
        <v>41</v>
      </c>
      <c r="V208">
        <v>84</v>
      </c>
      <c r="W208">
        <v>125</v>
      </c>
      <c r="X208">
        <v>347</v>
      </c>
    </row>
    <row r="209" spans="1:24" x14ac:dyDescent="0.2">
      <c r="C209" s="19" t="s">
        <v>405</v>
      </c>
      <c r="D209">
        <v>111</v>
      </c>
      <c r="E209">
        <v>110</v>
      </c>
      <c r="F209">
        <v>11</v>
      </c>
      <c r="G209">
        <v>0</v>
      </c>
      <c r="H209">
        <v>121</v>
      </c>
      <c r="I209" s="6">
        <v>3.2</v>
      </c>
      <c r="J209">
        <v>231</v>
      </c>
      <c r="K209" s="6">
        <v>6</v>
      </c>
      <c r="M209">
        <v>0</v>
      </c>
      <c r="N209">
        <v>0</v>
      </c>
      <c r="O209">
        <v>65</v>
      </c>
      <c r="P209">
        <v>72</v>
      </c>
      <c r="Q209">
        <v>136</v>
      </c>
      <c r="R209">
        <v>36</v>
      </c>
      <c r="S209">
        <v>17</v>
      </c>
      <c r="T209">
        <v>53</v>
      </c>
      <c r="U209">
        <v>10</v>
      </c>
      <c r="V209">
        <v>31</v>
      </c>
      <c r="W209">
        <v>42</v>
      </c>
      <c r="X209">
        <v>111</v>
      </c>
    </row>
    <row r="210" spans="1:24" x14ac:dyDescent="0.2">
      <c r="C210" s="19" t="s">
        <v>588</v>
      </c>
      <c r="D210">
        <v>24</v>
      </c>
      <c r="E210">
        <v>38</v>
      </c>
      <c r="F210">
        <v>0</v>
      </c>
      <c r="G210">
        <v>0</v>
      </c>
      <c r="H210">
        <v>38</v>
      </c>
      <c r="I210" s="6">
        <v>1</v>
      </c>
      <c r="J210">
        <v>63</v>
      </c>
      <c r="K210" s="6">
        <v>1.6</v>
      </c>
      <c r="M210">
        <v>0</v>
      </c>
      <c r="N210">
        <v>0</v>
      </c>
      <c r="O210">
        <v>11</v>
      </c>
      <c r="P210">
        <v>14</v>
      </c>
      <c r="Q210">
        <v>25</v>
      </c>
      <c r="R210">
        <v>10</v>
      </c>
      <c r="S210">
        <v>24</v>
      </c>
      <c r="T210">
        <v>34</v>
      </c>
      <c r="U210">
        <v>3</v>
      </c>
      <c r="V210">
        <v>0</v>
      </c>
      <c r="W210">
        <v>3</v>
      </c>
      <c r="X210">
        <v>24</v>
      </c>
    </row>
    <row r="211" spans="1:24" x14ac:dyDescent="0.2">
      <c r="C211" s="19" t="s">
        <v>589</v>
      </c>
      <c r="D211">
        <v>18</v>
      </c>
      <c r="E211">
        <v>35</v>
      </c>
      <c r="F211">
        <v>0</v>
      </c>
      <c r="G211">
        <v>0</v>
      </c>
      <c r="H211">
        <v>35</v>
      </c>
      <c r="I211" s="6">
        <v>0.9</v>
      </c>
      <c r="J211">
        <v>53</v>
      </c>
      <c r="K211" s="6">
        <v>1.4</v>
      </c>
      <c r="M211">
        <v>0</v>
      </c>
      <c r="N211">
        <v>0</v>
      </c>
      <c r="O211">
        <v>0</v>
      </c>
      <c r="P211">
        <v>7</v>
      </c>
      <c r="Q211">
        <v>7</v>
      </c>
      <c r="R211">
        <v>12</v>
      </c>
      <c r="S211">
        <v>11</v>
      </c>
      <c r="T211">
        <v>23</v>
      </c>
      <c r="U211">
        <v>7</v>
      </c>
      <c r="V211">
        <v>17</v>
      </c>
      <c r="W211">
        <v>24</v>
      </c>
      <c r="X211">
        <v>18</v>
      </c>
    </row>
    <row r="212" spans="1:24" x14ac:dyDescent="0.2">
      <c r="C212" s="19" t="s">
        <v>590</v>
      </c>
      <c r="D212">
        <v>21</v>
      </c>
      <c r="E212">
        <v>4</v>
      </c>
      <c r="F212">
        <v>0</v>
      </c>
      <c r="G212">
        <v>0</v>
      </c>
      <c r="H212">
        <v>4</v>
      </c>
      <c r="I212" s="6">
        <v>0.1</v>
      </c>
      <c r="J212">
        <v>25</v>
      </c>
      <c r="K212" s="6">
        <v>0.7</v>
      </c>
      <c r="M212">
        <v>0</v>
      </c>
      <c r="N212">
        <v>0</v>
      </c>
      <c r="O212">
        <v>11</v>
      </c>
      <c r="P212">
        <v>0</v>
      </c>
      <c r="Q212">
        <v>11</v>
      </c>
      <c r="R212">
        <v>11</v>
      </c>
      <c r="S212">
        <v>4</v>
      </c>
      <c r="T212">
        <v>15</v>
      </c>
      <c r="U212">
        <v>0</v>
      </c>
      <c r="V212">
        <v>0</v>
      </c>
      <c r="W212">
        <v>0</v>
      </c>
      <c r="X212">
        <v>21</v>
      </c>
    </row>
    <row r="213" spans="1:24" x14ac:dyDescent="0.2">
      <c r="C213" s="19" t="s">
        <v>592</v>
      </c>
      <c r="D213">
        <v>15</v>
      </c>
      <c r="E213">
        <v>4</v>
      </c>
      <c r="F213">
        <v>0</v>
      </c>
      <c r="G213">
        <v>0</v>
      </c>
      <c r="H213">
        <v>4</v>
      </c>
      <c r="I213" s="6">
        <v>0.1</v>
      </c>
      <c r="J213">
        <v>18</v>
      </c>
      <c r="K213" s="6">
        <v>0.5</v>
      </c>
      <c r="M213">
        <v>0</v>
      </c>
      <c r="N213">
        <v>0</v>
      </c>
      <c r="O213">
        <v>4</v>
      </c>
      <c r="P213">
        <v>4</v>
      </c>
      <c r="Q213">
        <v>8</v>
      </c>
      <c r="R213">
        <v>7</v>
      </c>
      <c r="S213">
        <v>0</v>
      </c>
      <c r="T213">
        <v>7</v>
      </c>
      <c r="U213">
        <v>3</v>
      </c>
      <c r="V213">
        <v>0</v>
      </c>
      <c r="W213">
        <v>3</v>
      </c>
      <c r="X213">
        <v>15</v>
      </c>
    </row>
    <row r="214" spans="1:24" x14ac:dyDescent="0.2">
      <c r="C214" s="19" t="s">
        <v>593</v>
      </c>
      <c r="D214">
        <v>140</v>
      </c>
      <c r="E214">
        <v>167</v>
      </c>
      <c r="F214">
        <v>0</v>
      </c>
      <c r="G214">
        <v>0</v>
      </c>
      <c r="H214">
        <v>167</v>
      </c>
      <c r="I214" s="6">
        <v>4.4000000000000004</v>
      </c>
      <c r="J214">
        <v>307</v>
      </c>
      <c r="K214" s="6">
        <v>8</v>
      </c>
      <c r="M214">
        <v>0</v>
      </c>
      <c r="N214">
        <v>0</v>
      </c>
      <c r="O214">
        <v>119</v>
      </c>
      <c r="P214">
        <v>124</v>
      </c>
      <c r="Q214">
        <v>243</v>
      </c>
      <c r="R214">
        <v>4</v>
      </c>
      <c r="S214">
        <v>11</v>
      </c>
      <c r="T214">
        <v>15</v>
      </c>
      <c r="U214">
        <v>17</v>
      </c>
      <c r="V214">
        <v>32</v>
      </c>
      <c r="W214">
        <v>49</v>
      </c>
      <c r="X214">
        <v>140</v>
      </c>
    </row>
    <row r="215" spans="1:24" x14ac:dyDescent="0.2">
      <c r="C215" s="19" t="s">
        <v>594</v>
      </c>
      <c r="D215">
        <v>8</v>
      </c>
      <c r="E215">
        <v>0</v>
      </c>
      <c r="F215">
        <v>0</v>
      </c>
      <c r="G215">
        <v>0</v>
      </c>
      <c r="H215">
        <v>0</v>
      </c>
      <c r="I215" s="6">
        <v>0</v>
      </c>
      <c r="J215">
        <v>8</v>
      </c>
      <c r="K215" s="6">
        <v>0.2</v>
      </c>
      <c r="M215">
        <v>0</v>
      </c>
      <c r="N215">
        <v>0</v>
      </c>
      <c r="O215">
        <v>8</v>
      </c>
      <c r="P215">
        <v>0</v>
      </c>
      <c r="Q215">
        <v>8</v>
      </c>
      <c r="R215">
        <v>0</v>
      </c>
      <c r="S215">
        <v>0</v>
      </c>
      <c r="T215">
        <v>0</v>
      </c>
      <c r="U215">
        <v>0</v>
      </c>
      <c r="V215">
        <v>0</v>
      </c>
      <c r="W215">
        <v>0</v>
      </c>
      <c r="X215">
        <v>8</v>
      </c>
    </row>
    <row r="216" spans="1:24" x14ac:dyDescent="0.2">
      <c r="C216" s="19" t="s">
        <v>595</v>
      </c>
      <c r="D216">
        <v>10</v>
      </c>
      <c r="E216">
        <v>8</v>
      </c>
      <c r="F216">
        <v>0</v>
      </c>
      <c r="G216">
        <v>0</v>
      </c>
      <c r="H216">
        <v>8</v>
      </c>
      <c r="I216" s="6">
        <v>0.2</v>
      </c>
      <c r="J216">
        <v>18</v>
      </c>
      <c r="K216" s="6">
        <v>0.5</v>
      </c>
      <c r="M216">
        <v>0</v>
      </c>
      <c r="N216">
        <v>0</v>
      </c>
      <c r="O216">
        <v>10</v>
      </c>
      <c r="P216">
        <v>0</v>
      </c>
      <c r="Q216">
        <v>10</v>
      </c>
      <c r="R216">
        <v>0</v>
      </c>
      <c r="S216">
        <v>4</v>
      </c>
      <c r="T216">
        <v>4</v>
      </c>
      <c r="U216">
        <v>0</v>
      </c>
      <c r="V216">
        <v>4</v>
      </c>
      <c r="W216">
        <v>4</v>
      </c>
      <c r="X216">
        <v>10</v>
      </c>
    </row>
    <row r="217" spans="1:24" x14ac:dyDescent="0.2">
      <c r="B217" t="s">
        <v>107</v>
      </c>
      <c r="C217" t="s">
        <v>107</v>
      </c>
      <c r="D217">
        <v>1045</v>
      </c>
      <c r="E217">
        <v>1093</v>
      </c>
      <c r="F217">
        <v>161</v>
      </c>
      <c r="G217">
        <v>21</v>
      </c>
      <c r="H217">
        <v>1274</v>
      </c>
      <c r="I217" s="6">
        <v>33.299999999999997</v>
      </c>
      <c r="J217">
        <v>2319</v>
      </c>
      <c r="K217" s="6">
        <v>60.6</v>
      </c>
      <c r="M217">
        <v>7</v>
      </c>
      <c r="N217">
        <v>7</v>
      </c>
      <c r="O217">
        <v>645</v>
      </c>
      <c r="P217">
        <v>679</v>
      </c>
      <c r="Q217">
        <v>1324</v>
      </c>
      <c r="R217">
        <v>314</v>
      </c>
      <c r="S217">
        <v>357</v>
      </c>
      <c r="T217">
        <v>671</v>
      </c>
      <c r="U217">
        <v>85</v>
      </c>
      <c r="V217">
        <v>231</v>
      </c>
      <c r="W217">
        <v>317</v>
      </c>
      <c r="X217">
        <v>1045</v>
      </c>
    </row>
    <row r="218" spans="1:24" x14ac:dyDescent="0.2">
      <c r="A218" t="s">
        <v>100</v>
      </c>
      <c r="B218" s="19" t="s">
        <v>546</v>
      </c>
      <c r="C218" t="s">
        <v>107</v>
      </c>
      <c r="D218">
        <v>842</v>
      </c>
      <c r="E218">
        <v>3972</v>
      </c>
      <c r="F218">
        <v>1554</v>
      </c>
      <c r="G218">
        <v>80</v>
      </c>
      <c r="H218">
        <v>5605</v>
      </c>
      <c r="I218" s="6">
        <v>38.700000000000003</v>
      </c>
      <c r="J218">
        <v>6447</v>
      </c>
      <c r="K218" s="6">
        <v>44.5</v>
      </c>
      <c r="M218">
        <v>0</v>
      </c>
      <c r="N218">
        <v>0</v>
      </c>
      <c r="O218">
        <v>738</v>
      </c>
      <c r="P218">
        <v>2707</v>
      </c>
      <c r="Q218">
        <v>3444</v>
      </c>
      <c r="R218">
        <v>78</v>
      </c>
      <c r="S218">
        <v>2721</v>
      </c>
      <c r="T218">
        <v>2799</v>
      </c>
      <c r="U218">
        <v>26</v>
      </c>
      <c r="V218">
        <v>178</v>
      </c>
      <c r="W218">
        <v>204</v>
      </c>
      <c r="X218">
        <v>842</v>
      </c>
    </row>
    <row r="219" spans="1:24" x14ac:dyDescent="0.2">
      <c r="C219" s="19" t="s">
        <v>552</v>
      </c>
      <c r="D219">
        <v>51</v>
      </c>
      <c r="E219">
        <v>262</v>
      </c>
      <c r="F219">
        <v>120</v>
      </c>
      <c r="G219">
        <v>0</v>
      </c>
      <c r="H219">
        <v>382</v>
      </c>
      <c r="I219" s="6">
        <v>2.6</v>
      </c>
      <c r="J219">
        <v>433</v>
      </c>
      <c r="K219" s="6">
        <v>3</v>
      </c>
      <c r="M219">
        <v>0</v>
      </c>
      <c r="N219">
        <v>0</v>
      </c>
      <c r="O219">
        <v>47</v>
      </c>
      <c r="P219">
        <v>292</v>
      </c>
      <c r="Q219">
        <v>339</v>
      </c>
      <c r="R219">
        <v>5</v>
      </c>
      <c r="S219">
        <v>85</v>
      </c>
      <c r="T219">
        <v>89</v>
      </c>
      <c r="U219">
        <v>0</v>
      </c>
      <c r="V219">
        <v>5</v>
      </c>
      <c r="W219">
        <v>5</v>
      </c>
      <c r="X219">
        <v>51</v>
      </c>
    </row>
    <row r="220" spans="1:24" x14ac:dyDescent="0.2">
      <c r="C220" s="19" t="s">
        <v>553</v>
      </c>
      <c r="D220">
        <v>705</v>
      </c>
      <c r="E220">
        <v>3236</v>
      </c>
      <c r="F220">
        <v>1261</v>
      </c>
      <c r="G220">
        <v>80</v>
      </c>
      <c r="H220">
        <v>4577</v>
      </c>
      <c r="I220" s="6">
        <v>31.6</v>
      </c>
      <c r="J220">
        <v>5282</v>
      </c>
      <c r="K220" s="6">
        <v>36.4</v>
      </c>
      <c r="M220">
        <v>0</v>
      </c>
      <c r="N220">
        <v>0</v>
      </c>
      <c r="O220">
        <v>614</v>
      </c>
      <c r="P220">
        <v>2214</v>
      </c>
      <c r="Q220">
        <v>2828</v>
      </c>
      <c r="R220">
        <v>69</v>
      </c>
      <c r="S220">
        <v>2274</v>
      </c>
      <c r="T220">
        <v>2343</v>
      </c>
      <c r="U220">
        <v>21</v>
      </c>
      <c r="V220">
        <v>89</v>
      </c>
      <c r="W220">
        <v>110</v>
      </c>
      <c r="X220">
        <v>705</v>
      </c>
    </row>
    <row r="221" spans="1:24" x14ac:dyDescent="0.2">
      <c r="C221" s="19" t="s">
        <v>554</v>
      </c>
      <c r="D221">
        <v>5</v>
      </c>
      <c r="E221">
        <v>12</v>
      </c>
      <c r="F221">
        <v>0</v>
      </c>
      <c r="G221">
        <v>0</v>
      </c>
      <c r="H221">
        <v>12</v>
      </c>
      <c r="I221" s="6">
        <v>0.1</v>
      </c>
      <c r="J221">
        <v>17</v>
      </c>
      <c r="K221" s="6">
        <v>0.1</v>
      </c>
      <c r="M221">
        <v>0</v>
      </c>
      <c r="N221">
        <v>0</v>
      </c>
      <c r="O221">
        <v>5</v>
      </c>
      <c r="P221">
        <v>0</v>
      </c>
      <c r="Q221">
        <v>5</v>
      </c>
      <c r="R221">
        <v>0</v>
      </c>
      <c r="S221">
        <v>12</v>
      </c>
      <c r="T221">
        <v>12</v>
      </c>
      <c r="U221">
        <v>0</v>
      </c>
      <c r="V221">
        <v>0</v>
      </c>
      <c r="W221">
        <v>0</v>
      </c>
      <c r="X221">
        <v>5</v>
      </c>
    </row>
    <row r="222" spans="1:24" x14ac:dyDescent="0.2">
      <c r="C222" s="19" t="s">
        <v>555</v>
      </c>
      <c r="D222">
        <v>46</v>
      </c>
      <c r="E222">
        <v>229</v>
      </c>
      <c r="F222">
        <v>104</v>
      </c>
      <c r="G222">
        <v>0</v>
      </c>
      <c r="H222">
        <v>333</v>
      </c>
      <c r="I222" s="6">
        <v>2.2999999999999998</v>
      </c>
      <c r="J222">
        <v>380</v>
      </c>
      <c r="K222" s="6">
        <v>2.6</v>
      </c>
      <c r="M222">
        <v>0</v>
      </c>
      <c r="N222">
        <v>0</v>
      </c>
      <c r="O222">
        <v>42</v>
      </c>
      <c r="P222">
        <v>43</v>
      </c>
      <c r="Q222">
        <v>85</v>
      </c>
      <c r="R222">
        <v>5</v>
      </c>
      <c r="S222">
        <v>222</v>
      </c>
      <c r="T222">
        <v>226</v>
      </c>
      <c r="U222">
        <v>0</v>
      </c>
      <c r="V222">
        <v>69</v>
      </c>
      <c r="W222">
        <v>69</v>
      </c>
      <c r="X222">
        <v>46</v>
      </c>
    </row>
    <row r="223" spans="1:24" x14ac:dyDescent="0.2">
      <c r="C223" s="19" t="s">
        <v>556</v>
      </c>
      <c r="D223">
        <v>0</v>
      </c>
      <c r="E223">
        <v>64</v>
      </c>
      <c r="F223">
        <v>29</v>
      </c>
      <c r="G223">
        <v>0</v>
      </c>
      <c r="H223">
        <v>94</v>
      </c>
      <c r="I223" s="6">
        <v>0.6</v>
      </c>
      <c r="J223">
        <v>94</v>
      </c>
      <c r="K223" s="6">
        <v>0.6</v>
      </c>
      <c r="M223">
        <v>0</v>
      </c>
      <c r="N223">
        <v>0</v>
      </c>
      <c r="O223">
        <v>0</v>
      </c>
      <c r="P223">
        <v>86</v>
      </c>
      <c r="Q223">
        <v>86</v>
      </c>
      <c r="R223">
        <v>0</v>
      </c>
      <c r="S223">
        <v>8</v>
      </c>
      <c r="T223">
        <v>8</v>
      </c>
      <c r="U223">
        <v>0</v>
      </c>
      <c r="V223">
        <v>0</v>
      </c>
      <c r="W223">
        <v>0</v>
      </c>
      <c r="X223">
        <v>0</v>
      </c>
    </row>
    <row r="224" spans="1:24" x14ac:dyDescent="0.2">
      <c r="C224" s="19" t="s">
        <v>558</v>
      </c>
      <c r="D224">
        <v>12</v>
      </c>
      <c r="E224">
        <v>86</v>
      </c>
      <c r="F224">
        <v>8</v>
      </c>
      <c r="G224">
        <v>0</v>
      </c>
      <c r="H224">
        <v>94</v>
      </c>
      <c r="I224" s="6">
        <v>0.6</v>
      </c>
      <c r="J224">
        <v>106</v>
      </c>
      <c r="K224" s="6">
        <v>0.7</v>
      </c>
      <c r="M224">
        <v>0</v>
      </c>
      <c r="N224">
        <v>0</v>
      </c>
      <c r="O224">
        <v>12</v>
      </c>
      <c r="P224">
        <v>46</v>
      </c>
      <c r="Q224">
        <v>59</v>
      </c>
      <c r="R224">
        <v>0</v>
      </c>
      <c r="S224">
        <v>40</v>
      </c>
      <c r="T224">
        <v>40</v>
      </c>
      <c r="U224">
        <v>0</v>
      </c>
      <c r="V224">
        <v>8</v>
      </c>
      <c r="W224">
        <v>8</v>
      </c>
      <c r="X224">
        <v>12</v>
      </c>
    </row>
    <row r="225" spans="2:24" x14ac:dyDescent="0.2">
      <c r="C225" s="19" t="s">
        <v>559</v>
      </c>
      <c r="D225">
        <v>18</v>
      </c>
      <c r="E225">
        <v>26</v>
      </c>
      <c r="F225">
        <v>16</v>
      </c>
      <c r="G225">
        <v>0</v>
      </c>
      <c r="H225">
        <v>42</v>
      </c>
      <c r="I225" s="6">
        <v>0.3</v>
      </c>
      <c r="J225">
        <v>60</v>
      </c>
      <c r="K225" s="6">
        <v>0.4</v>
      </c>
      <c r="M225">
        <v>0</v>
      </c>
      <c r="N225">
        <v>0</v>
      </c>
      <c r="O225">
        <v>14</v>
      </c>
      <c r="P225">
        <v>9</v>
      </c>
      <c r="Q225">
        <v>23</v>
      </c>
      <c r="R225">
        <v>0</v>
      </c>
      <c r="S225">
        <v>25</v>
      </c>
      <c r="T225">
        <v>25</v>
      </c>
      <c r="U225">
        <v>5</v>
      </c>
      <c r="V225">
        <v>8</v>
      </c>
      <c r="W225">
        <v>12</v>
      </c>
      <c r="X225">
        <v>18</v>
      </c>
    </row>
    <row r="226" spans="2:24" x14ac:dyDescent="0.2">
      <c r="C226" s="19" t="s">
        <v>560</v>
      </c>
      <c r="D226">
        <v>5</v>
      </c>
      <c r="E226">
        <v>55</v>
      </c>
      <c r="F226">
        <v>16</v>
      </c>
      <c r="G226">
        <v>0</v>
      </c>
      <c r="H226">
        <v>71</v>
      </c>
      <c r="I226" s="6">
        <v>0.5</v>
      </c>
      <c r="J226">
        <v>76</v>
      </c>
      <c r="K226" s="6">
        <v>0.5</v>
      </c>
      <c r="M226">
        <v>0</v>
      </c>
      <c r="N226">
        <v>0</v>
      </c>
      <c r="O226">
        <v>5</v>
      </c>
      <c r="P226">
        <v>16</v>
      </c>
      <c r="Q226">
        <v>20</v>
      </c>
      <c r="R226">
        <v>0</v>
      </c>
      <c r="S226">
        <v>55</v>
      </c>
      <c r="T226">
        <v>55</v>
      </c>
      <c r="U226">
        <v>0</v>
      </c>
      <c r="V226">
        <v>0</v>
      </c>
      <c r="W226">
        <v>0</v>
      </c>
      <c r="X226">
        <v>5</v>
      </c>
    </row>
    <row r="227" spans="2:24" x14ac:dyDescent="0.2">
      <c r="B227" s="19" t="s">
        <v>547</v>
      </c>
      <c r="C227" t="s">
        <v>107</v>
      </c>
      <c r="D227">
        <v>5</v>
      </c>
      <c r="E227">
        <v>0</v>
      </c>
      <c r="F227">
        <v>8</v>
      </c>
      <c r="G227">
        <v>0</v>
      </c>
      <c r="H227">
        <v>8</v>
      </c>
      <c r="I227" s="6">
        <v>0.1</v>
      </c>
      <c r="J227">
        <v>12</v>
      </c>
      <c r="K227" s="6">
        <v>0.1</v>
      </c>
      <c r="M227">
        <v>0</v>
      </c>
      <c r="N227">
        <v>0</v>
      </c>
      <c r="O227">
        <v>0</v>
      </c>
      <c r="P227">
        <v>8</v>
      </c>
      <c r="Q227">
        <v>8</v>
      </c>
      <c r="R227">
        <v>5</v>
      </c>
      <c r="S227">
        <v>0</v>
      </c>
      <c r="T227">
        <v>5</v>
      </c>
      <c r="U227">
        <v>0</v>
      </c>
      <c r="V227">
        <v>0</v>
      </c>
      <c r="W227">
        <v>0</v>
      </c>
      <c r="X227">
        <v>5</v>
      </c>
    </row>
    <row r="228" spans="2:24" x14ac:dyDescent="0.2">
      <c r="C228" s="19" t="s">
        <v>564</v>
      </c>
      <c r="D228">
        <v>5</v>
      </c>
      <c r="E228">
        <v>0</v>
      </c>
      <c r="F228">
        <v>8</v>
      </c>
      <c r="G228">
        <v>0</v>
      </c>
      <c r="H228">
        <v>8</v>
      </c>
      <c r="I228" s="6">
        <v>0.1</v>
      </c>
      <c r="J228">
        <v>12</v>
      </c>
      <c r="K228" s="6">
        <v>0.1</v>
      </c>
      <c r="M228">
        <v>0</v>
      </c>
      <c r="N228">
        <v>0</v>
      </c>
      <c r="O228">
        <v>0</v>
      </c>
      <c r="P228">
        <v>8</v>
      </c>
      <c r="Q228">
        <v>8</v>
      </c>
      <c r="R228">
        <v>5</v>
      </c>
      <c r="S228">
        <v>0</v>
      </c>
      <c r="T228">
        <v>5</v>
      </c>
      <c r="U228">
        <v>0</v>
      </c>
      <c r="V228">
        <v>0</v>
      </c>
      <c r="W228">
        <v>0</v>
      </c>
      <c r="X228">
        <v>5</v>
      </c>
    </row>
    <row r="229" spans="2:24" x14ac:dyDescent="0.2">
      <c r="B229" s="19" t="s">
        <v>548</v>
      </c>
      <c r="C229" t="s">
        <v>107</v>
      </c>
      <c r="D229">
        <v>79</v>
      </c>
      <c r="E229">
        <v>96</v>
      </c>
      <c r="F229">
        <v>46</v>
      </c>
      <c r="G229">
        <v>0</v>
      </c>
      <c r="H229">
        <v>142</v>
      </c>
      <c r="I229" s="6">
        <v>1</v>
      </c>
      <c r="J229">
        <v>221</v>
      </c>
      <c r="K229" s="6">
        <v>1.5</v>
      </c>
      <c r="M229">
        <v>0</v>
      </c>
      <c r="N229">
        <v>0</v>
      </c>
      <c r="O229">
        <v>70</v>
      </c>
      <c r="P229">
        <v>142</v>
      </c>
      <c r="Q229">
        <v>212</v>
      </c>
      <c r="R229">
        <v>0</v>
      </c>
      <c r="S229">
        <v>0</v>
      </c>
      <c r="T229">
        <v>0</v>
      </c>
      <c r="U229">
        <v>9</v>
      </c>
      <c r="V229">
        <v>0</v>
      </c>
      <c r="W229">
        <v>9</v>
      </c>
      <c r="X229">
        <v>79</v>
      </c>
    </row>
    <row r="230" spans="2:24" x14ac:dyDescent="0.2">
      <c r="B230" s="19" t="s">
        <v>550</v>
      </c>
      <c r="C230" t="s">
        <v>107</v>
      </c>
      <c r="D230">
        <v>0</v>
      </c>
      <c r="E230">
        <v>16</v>
      </c>
      <c r="F230">
        <v>16</v>
      </c>
      <c r="G230">
        <v>0</v>
      </c>
      <c r="H230">
        <v>31</v>
      </c>
      <c r="I230" s="6">
        <v>0.2</v>
      </c>
      <c r="J230">
        <v>31</v>
      </c>
      <c r="K230" s="6">
        <v>0.2</v>
      </c>
      <c r="M230">
        <v>0</v>
      </c>
      <c r="N230">
        <v>0</v>
      </c>
      <c r="O230">
        <v>0</v>
      </c>
      <c r="P230">
        <v>8</v>
      </c>
      <c r="Q230">
        <v>8</v>
      </c>
      <c r="R230">
        <v>0</v>
      </c>
      <c r="S230">
        <v>24</v>
      </c>
      <c r="T230">
        <v>24</v>
      </c>
      <c r="U230">
        <v>0</v>
      </c>
      <c r="V230">
        <v>0</v>
      </c>
      <c r="W230">
        <v>0</v>
      </c>
      <c r="X230">
        <v>0</v>
      </c>
    </row>
    <row r="231" spans="2:24" x14ac:dyDescent="0.2">
      <c r="C231" s="19" t="s">
        <v>575</v>
      </c>
      <c r="D231">
        <v>0</v>
      </c>
      <c r="E231">
        <v>0</v>
      </c>
      <c r="F231">
        <v>8</v>
      </c>
      <c r="G231">
        <v>0</v>
      </c>
      <c r="H231">
        <v>8</v>
      </c>
      <c r="I231" s="6">
        <v>0.1</v>
      </c>
      <c r="J231">
        <v>8</v>
      </c>
      <c r="K231" s="6">
        <v>0.1</v>
      </c>
      <c r="M231">
        <v>0</v>
      </c>
      <c r="N231">
        <v>0</v>
      </c>
      <c r="O231">
        <v>0</v>
      </c>
      <c r="P231">
        <v>8</v>
      </c>
      <c r="Q231">
        <v>8</v>
      </c>
      <c r="R231">
        <v>0</v>
      </c>
      <c r="S231">
        <v>0</v>
      </c>
      <c r="T231">
        <v>0</v>
      </c>
      <c r="U231">
        <v>0</v>
      </c>
      <c r="V231">
        <v>0</v>
      </c>
      <c r="W231">
        <v>0</v>
      </c>
      <c r="X231">
        <v>0</v>
      </c>
    </row>
    <row r="232" spans="2:24" x14ac:dyDescent="0.2">
      <c r="C232" s="19" t="s">
        <v>567</v>
      </c>
      <c r="D232">
        <v>0</v>
      </c>
      <c r="E232">
        <v>16</v>
      </c>
      <c r="F232">
        <v>0</v>
      </c>
      <c r="G232">
        <v>0</v>
      </c>
      <c r="H232">
        <v>16</v>
      </c>
      <c r="I232" s="6">
        <v>0.1</v>
      </c>
      <c r="J232">
        <v>16</v>
      </c>
      <c r="K232" s="6">
        <v>0.1</v>
      </c>
      <c r="M232">
        <v>0</v>
      </c>
      <c r="N232">
        <v>0</v>
      </c>
      <c r="O232">
        <v>0</v>
      </c>
      <c r="P232">
        <v>0</v>
      </c>
      <c r="Q232">
        <v>0</v>
      </c>
      <c r="R232">
        <v>0</v>
      </c>
      <c r="S232">
        <v>16</v>
      </c>
      <c r="T232">
        <v>16</v>
      </c>
      <c r="U232">
        <v>0</v>
      </c>
      <c r="V232">
        <v>0</v>
      </c>
      <c r="W232">
        <v>0</v>
      </c>
      <c r="X232">
        <v>0</v>
      </c>
    </row>
    <row r="233" spans="2:24" x14ac:dyDescent="0.2">
      <c r="C233" s="19" t="s">
        <v>573</v>
      </c>
      <c r="D233">
        <v>0</v>
      </c>
      <c r="E233">
        <v>0</v>
      </c>
      <c r="F233">
        <v>8</v>
      </c>
      <c r="G233">
        <v>0</v>
      </c>
      <c r="H233">
        <v>8</v>
      </c>
      <c r="I233" s="6">
        <v>0.1</v>
      </c>
      <c r="J233">
        <v>8</v>
      </c>
      <c r="K233" s="6">
        <v>0.1</v>
      </c>
      <c r="M233">
        <v>0</v>
      </c>
      <c r="N233">
        <v>0</v>
      </c>
      <c r="O233">
        <v>0</v>
      </c>
      <c r="P233">
        <v>0</v>
      </c>
      <c r="Q233">
        <v>0</v>
      </c>
      <c r="R233">
        <v>0</v>
      </c>
      <c r="S233">
        <v>8</v>
      </c>
      <c r="T233">
        <v>8</v>
      </c>
      <c r="U233">
        <v>0</v>
      </c>
      <c r="V233">
        <v>0</v>
      </c>
      <c r="W233">
        <v>0</v>
      </c>
      <c r="X233">
        <v>0</v>
      </c>
    </row>
    <row r="234" spans="2:24" x14ac:dyDescent="0.2">
      <c r="B234" s="19" t="s">
        <v>551</v>
      </c>
      <c r="C234" t="s">
        <v>107</v>
      </c>
      <c r="D234">
        <v>490</v>
      </c>
      <c r="E234">
        <v>2011</v>
      </c>
      <c r="F234">
        <v>636</v>
      </c>
      <c r="G234">
        <v>14</v>
      </c>
      <c r="H234">
        <v>2660</v>
      </c>
      <c r="I234" s="6">
        <v>18.399999999999999</v>
      </c>
      <c r="J234">
        <v>3151</v>
      </c>
      <c r="K234" s="6">
        <v>21.7</v>
      </c>
      <c r="M234">
        <v>0</v>
      </c>
      <c r="N234">
        <v>0</v>
      </c>
      <c r="O234">
        <v>341</v>
      </c>
      <c r="P234">
        <v>1469</v>
      </c>
      <c r="Q234">
        <v>1810</v>
      </c>
      <c r="R234">
        <v>116</v>
      </c>
      <c r="S234">
        <v>789</v>
      </c>
      <c r="T234">
        <v>905</v>
      </c>
      <c r="U234">
        <v>34</v>
      </c>
      <c r="V234">
        <v>402</v>
      </c>
      <c r="W234">
        <v>436</v>
      </c>
      <c r="X234">
        <v>490</v>
      </c>
    </row>
    <row r="235" spans="2:24" x14ac:dyDescent="0.2">
      <c r="C235" s="19" t="s">
        <v>576</v>
      </c>
      <c r="D235">
        <v>0</v>
      </c>
      <c r="E235">
        <v>0</v>
      </c>
      <c r="F235">
        <v>5</v>
      </c>
      <c r="G235">
        <v>0</v>
      </c>
      <c r="H235">
        <v>5</v>
      </c>
      <c r="I235" s="6">
        <v>0</v>
      </c>
      <c r="J235">
        <v>5</v>
      </c>
      <c r="K235" s="6">
        <v>0</v>
      </c>
      <c r="M235">
        <v>0</v>
      </c>
      <c r="N235">
        <v>0</v>
      </c>
      <c r="O235">
        <v>0</v>
      </c>
      <c r="P235">
        <v>5</v>
      </c>
      <c r="Q235">
        <v>5</v>
      </c>
      <c r="R235">
        <v>0</v>
      </c>
      <c r="S235">
        <v>0</v>
      </c>
      <c r="T235">
        <v>0</v>
      </c>
      <c r="U235">
        <v>0</v>
      </c>
      <c r="V235">
        <v>0</v>
      </c>
      <c r="W235">
        <v>0</v>
      </c>
      <c r="X235">
        <v>0</v>
      </c>
    </row>
    <row r="236" spans="2:24" x14ac:dyDescent="0.2">
      <c r="C236" s="19" t="s">
        <v>577</v>
      </c>
      <c r="D236">
        <v>188</v>
      </c>
      <c r="E236">
        <v>784</v>
      </c>
      <c r="F236">
        <v>332</v>
      </c>
      <c r="G236">
        <v>14</v>
      </c>
      <c r="H236">
        <v>1129</v>
      </c>
      <c r="I236" s="6">
        <v>7.8</v>
      </c>
      <c r="J236">
        <v>1317</v>
      </c>
      <c r="K236" s="6">
        <v>9.1</v>
      </c>
      <c r="M236">
        <v>0</v>
      </c>
      <c r="N236">
        <v>0</v>
      </c>
      <c r="O236">
        <v>85</v>
      </c>
      <c r="P236">
        <v>93</v>
      </c>
      <c r="Q236">
        <v>177</v>
      </c>
      <c r="R236">
        <v>74</v>
      </c>
      <c r="S236">
        <v>647</v>
      </c>
      <c r="T236">
        <v>721</v>
      </c>
      <c r="U236">
        <v>29</v>
      </c>
      <c r="V236">
        <v>389</v>
      </c>
      <c r="W236">
        <v>419</v>
      </c>
      <c r="X236">
        <v>188</v>
      </c>
    </row>
    <row r="237" spans="2:24" x14ac:dyDescent="0.2">
      <c r="C237" s="19" t="s">
        <v>578</v>
      </c>
      <c r="D237">
        <v>23</v>
      </c>
      <c r="E237">
        <v>12</v>
      </c>
      <c r="F237">
        <v>0</v>
      </c>
      <c r="G237">
        <v>0</v>
      </c>
      <c r="H237">
        <v>12</v>
      </c>
      <c r="I237" s="6">
        <v>0.1</v>
      </c>
      <c r="J237">
        <v>35</v>
      </c>
      <c r="K237" s="6">
        <v>0.2</v>
      </c>
      <c r="M237">
        <v>0</v>
      </c>
      <c r="N237">
        <v>0</v>
      </c>
      <c r="O237">
        <v>23</v>
      </c>
      <c r="P237">
        <v>12</v>
      </c>
      <c r="Q237">
        <v>35</v>
      </c>
      <c r="R237">
        <v>0</v>
      </c>
      <c r="S237">
        <v>0</v>
      </c>
      <c r="T237">
        <v>0</v>
      </c>
      <c r="U237">
        <v>0</v>
      </c>
      <c r="V237">
        <v>0</v>
      </c>
      <c r="W237">
        <v>0</v>
      </c>
      <c r="X237">
        <v>23</v>
      </c>
    </row>
    <row r="238" spans="2:24" x14ac:dyDescent="0.2">
      <c r="C238" s="19" t="s">
        <v>580</v>
      </c>
      <c r="D238">
        <v>229</v>
      </c>
      <c r="E238">
        <v>1133</v>
      </c>
      <c r="F238">
        <v>295</v>
      </c>
      <c r="G238">
        <v>0</v>
      </c>
      <c r="H238">
        <v>1428</v>
      </c>
      <c r="I238" s="6">
        <v>9.9</v>
      </c>
      <c r="J238">
        <v>1657</v>
      </c>
      <c r="K238" s="6">
        <v>11.4</v>
      </c>
      <c r="M238">
        <v>0</v>
      </c>
      <c r="N238">
        <v>0</v>
      </c>
      <c r="O238">
        <v>208</v>
      </c>
      <c r="P238">
        <v>1347</v>
      </c>
      <c r="Q238">
        <v>1556</v>
      </c>
      <c r="R238">
        <v>20</v>
      </c>
      <c r="S238">
        <v>73</v>
      </c>
      <c r="T238">
        <v>94</v>
      </c>
      <c r="U238">
        <v>0</v>
      </c>
      <c r="V238">
        <v>8</v>
      </c>
      <c r="W238">
        <v>8</v>
      </c>
      <c r="X238">
        <v>229</v>
      </c>
    </row>
    <row r="239" spans="2:24" x14ac:dyDescent="0.2">
      <c r="C239" s="19" t="s">
        <v>581</v>
      </c>
      <c r="D239">
        <v>30</v>
      </c>
      <c r="E239">
        <v>31</v>
      </c>
      <c r="F239">
        <v>0</v>
      </c>
      <c r="G239">
        <v>0</v>
      </c>
      <c r="H239">
        <v>31</v>
      </c>
      <c r="I239" s="6">
        <v>0.2</v>
      </c>
      <c r="J239">
        <v>61</v>
      </c>
      <c r="K239" s="6">
        <v>0.4</v>
      </c>
      <c r="M239">
        <v>0</v>
      </c>
      <c r="N239">
        <v>0</v>
      </c>
      <c r="O239">
        <v>8</v>
      </c>
      <c r="P239">
        <v>0</v>
      </c>
      <c r="Q239">
        <v>8</v>
      </c>
      <c r="R239">
        <v>22</v>
      </c>
      <c r="S239">
        <v>31</v>
      </c>
      <c r="T239">
        <v>53</v>
      </c>
      <c r="U239">
        <v>0</v>
      </c>
      <c r="V239">
        <v>0</v>
      </c>
      <c r="W239">
        <v>0</v>
      </c>
      <c r="X239">
        <v>30</v>
      </c>
    </row>
    <row r="240" spans="2:24" x14ac:dyDescent="0.2">
      <c r="C240" t="s">
        <v>582</v>
      </c>
      <c r="D240">
        <v>0</v>
      </c>
      <c r="E240">
        <v>5</v>
      </c>
      <c r="F240">
        <v>0</v>
      </c>
      <c r="G240">
        <v>0</v>
      </c>
      <c r="H240">
        <v>5</v>
      </c>
      <c r="I240" s="6">
        <v>0</v>
      </c>
      <c r="J240">
        <v>5</v>
      </c>
      <c r="K240" s="6">
        <v>0</v>
      </c>
      <c r="M240">
        <v>0</v>
      </c>
      <c r="N240">
        <v>0</v>
      </c>
      <c r="O240">
        <v>0</v>
      </c>
      <c r="P240">
        <v>0</v>
      </c>
      <c r="Q240">
        <v>0</v>
      </c>
      <c r="R240">
        <v>0</v>
      </c>
      <c r="S240">
        <v>0</v>
      </c>
      <c r="T240">
        <v>0</v>
      </c>
      <c r="U240">
        <v>0</v>
      </c>
      <c r="V240">
        <v>5</v>
      </c>
      <c r="W240">
        <v>5</v>
      </c>
      <c r="X240">
        <v>0</v>
      </c>
    </row>
    <row r="241" spans="2:24" x14ac:dyDescent="0.2">
      <c r="C241" s="19" t="s">
        <v>584</v>
      </c>
      <c r="D241">
        <v>8</v>
      </c>
      <c r="E241">
        <v>8</v>
      </c>
      <c r="F241">
        <v>0</v>
      </c>
      <c r="G241">
        <v>0</v>
      </c>
      <c r="H241">
        <v>8</v>
      </c>
      <c r="I241" s="6">
        <v>0.1</v>
      </c>
      <c r="J241">
        <v>16</v>
      </c>
      <c r="K241" s="6">
        <v>0.1</v>
      </c>
      <c r="M241">
        <v>0</v>
      </c>
      <c r="N241">
        <v>0</v>
      </c>
      <c r="O241">
        <v>8</v>
      </c>
      <c r="P241">
        <v>8</v>
      </c>
      <c r="Q241">
        <v>16</v>
      </c>
      <c r="R241">
        <v>0</v>
      </c>
      <c r="S241">
        <v>0</v>
      </c>
      <c r="T241">
        <v>0</v>
      </c>
      <c r="U241">
        <v>0</v>
      </c>
      <c r="V241">
        <v>0</v>
      </c>
      <c r="W241">
        <v>0</v>
      </c>
      <c r="X241">
        <v>8</v>
      </c>
    </row>
    <row r="242" spans="2:24" x14ac:dyDescent="0.2">
      <c r="C242" s="19" t="s">
        <v>585</v>
      </c>
      <c r="D242">
        <v>5</v>
      </c>
      <c r="E242">
        <v>5</v>
      </c>
      <c r="F242">
        <v>0</v>
      </c>
      <c r="G242">
        <v>0</v>
      </c>
      <c r="H242">
        <v>5</v>
      </c>
      <c r="I242" s="6">
        <v>0</v>
      </c>
      <c r="J242">
        <v>9</v>
      </c>
      <c r="K242" s="6">
        <v>0.1</v>
      </c>
      <c r="M242">
        <v>0</v>
      </c>
      <c r="N242">
        <v>0</v>
      </c>
      <c r="O242">
        <v>0</v>
      </c>
      <c r="P242">
        <v>5</v>
      </c>
      <c r="Q242">
        <v>5</v>
      </c>
      <c r="R242">
        <v>0</v>
      </c>
      <c r="S242">
        <v>0</v>
      </c>
      <c r="T242">
        <v>0</v>
      </c>
      <c r="U242">
        <v>5</v>
      </c>
      <c r="V242">
        <v>0</v>
      </c>
      <c r="W242">
        <v>5</v>
      </c>
      <c r="X242">
        <v>5</v>
      </c>
    </row>
    <row r="243" spans="2:24" x14ac:dyDescent="0.2">
      <c r="C243" s="19" t="s">
        <v>586</v>
      </c>
      <c r="D243">
        <v>5</v>
      </c>
      <c r="E243">
        <v>28</v>
      </c>
      <c r="F243">
        <v>5</v>
      </c>
      <c r="G243">
        <v>0</v>
      </c>
      <c r="H243">
        <v>33</v>
      </c>
      <c r="I243" s="6">
        <v>0.2</v>
      </c>
      <c r="J243">
        <v>37</v>
      </c>
      <c r="K243" s="6">
        <v>0.3</v>
      </c>
      <c r="M243">
        <v>0</v>
      </c>
      <c r="N243">
        <v>0</v>
      </c>
      <c r="O243">
        <v>5</v>
      </c>
      <c r="P243">
        <v>0</v>
      </c>
      <c r="Q243">
        <v>5</v>
      </c>
      <c r="R243">
        <v>0</v>
      </c>
      <c r="S243">
        <v>33</v>
      </c>
      <c r="T243">
        <v>33</v>
      </c>
      <c r="U243">
        <v>0</v>
      </c>
      <c r="V243">
        <v>0</v>
      </c>
      <c r="W243">
        <v>0</v>
      </c>
      <c r="X243">
        <v>5</v>
      </c>
    </row>
    <row r="244" spans="2:24" x14ac:dyDescent="0.2">
      <c r="C244" s="19" t="s">
        <v>587</v>
      </c>
      <c r="D244">
        <v>5</v>
      </c>
      <c r="E244">
        <v>5</v>
      </c>
      <c r="F244">
        <v>0</v>
      </c>
      <c r="G244">
        <v>0</v>
      </c>
      <c r="H244">
        <v>5</v>
      </c>
      <c r="I244" s="6">
        <v>0</v>
      </c>
      <c r="J244">
        <v>9</v>
      </c>
      <c r="K244" s="6">
        <v>0.1</v>
      </c>
      <c r="M244">
        <v>0</v>
      </c>
      <c r="N244">
        <v>0</v>
      </c>
      <c r="O244">
        <v>5</v>
      </c>
      <c r="P244">
        <v>0</v>
      </c>
      <c r="Q244">
        <v>5</v>
      </c>
      <c r="R244">
        <v>0</v>
      </c>
      <c r="S244">
        <v>5</v>
      </c>
      <c r="T244">
        <v>5</v>
      </c>
      <c r="U244">
        <v>0</v>
      </c>
      <c r="V244">
        <v>0</v>
      </c>
      <c r="W244">
        <v>0</v>
      </c>
      <c r="X244">
        <v>5</v>
      </c>
    </row>
    <row r="245" spans="2:24" x14ac:dyDescent="0.2">
      <c r="B245" s="19" t="s">
        <v>607</v>
      </c>
      <c r="C245" t="s">
        <v>107</v>
      </c>
      <c r="D245">
        <v>36</v>
      </c>
      <c r="E245">
        <v>46</v>
      </c>
      <c r="F245">
        <v>5</v>
      </c>
      <c r="G245">
        <v>0</v>
      </c>
      <c r="H245">
        <v>51</v>
      </c>
      <c r="I245" s="6">
        <v>0.4</v>
      </c>
      <c r="J245">
        <v>87</v>
      </c>
      <c r="K245" s="6">
        <v>0.6</v>
      </c>
      <c r="M245">
        <v>0</v>
      </c>
      <c r="N245">
        <v>0</v>
      </c>
      <c r="O245">
        <v>32</v>
      </c>
      <c r="P245">
        <v>12</v>
      </c>
      <c r="Q245">
        <v>44</v>
      </c>
      <c r="R245">
        <v>0</v>
      </c>
      <c r="S245">
        <v>18</v>
      </c>
      <c r="T245">
        <v>18</v>
      </c>
      <c r="U245">
        <v>5</v>
      </c>
      <c r="V245">
        <v>20</v>
      </c>
      <c r="W245">
        <v>25</v>
      </c>
      <c r="X245">
        <v>36</v>
      </c>
    </row>
    <row r="246" spans="2:24" x14ac:dyDescent="0.2">
      <c r="B246" s="19" t="s">
        <v>597</v>
      </c>
      <c r="C246" t="s">
        <v>107</v>
      </c>
      <c r="D246">
        <v>648</v>
      </c>
      <c r="E246">
        <v>2137</v>
      </c>
      <c r="F246">
        <v>432</v>
      </c>
      <c r="G246">
        <v>8</v>
      </c>
      <c r="H246">
        <v>2577</v>
      </c>
      <c r="I246" s="6">
        <v>17.8</v>
      </c>
      <c r="J246">
        <v>3225</v>
      </c>
      <c r="K246" s="6">
        <v>22.3</v>
      </c>
      <c r="M246">
        <v>0</v>
      </c>
      <c r="N246">
        <v>0</v>
      </c>
      <c r="O246">
        <v>550</v>
      </c>
      <c r="P246">
        <v>1497</v>
      </c>
      <c r="Q246">
        <v>2048</v>
      </c>
      <c r="R246">
        <v>64</v>
      </c>
      <c r="S246">
        <v>785</v>
      </c>
      <c r="T246">
        <v>849</v>
      </c>
      <c r="U246">
        <v>33</v>
      </c>
      <c r="V246">
        <v>295</v>
      </c>
      <c r="W246">
        <v>328</v>
      </c>
      <c r="X246">
        <v>648</v>
      </c>
    </row>
    <row r="247" spans="2:24" x14ac:dyDescent="0.2">
      <c r="C247" s="19" t="s">
        <v>405</v>
      </c>
      <c r="D247">
        <v>330</v>
      </c>
      <c r="E247">
        <v>1341</v>
      </c>
      <c r="F247">
        <v>253</v>
      </c>
      <c r="G247">
        <v>8</v>
      </c>
      <c r="H247">
        <v>1603</v>
      </c>
      <c r="I247" s="6">
        <v>11.1</v>
      </c>
      <c r="J247">
        <v>1933</v>
      </c>
      <c r="K247" s="6">
        <v>13.3</v>
      </c>
      <c r="M247">
        <v>0</v>
      </c>
      <c r="N247">
        <v>0</v>
      </c>
      <c r="O247">
        <v>296</v>
      </c>
      <c r="P247">
        <v>1008</v>
      </c>
      <c r="Q247">
        <v>1304</v>
      </c>
      <c r="R247">
        <v>25</v>
      </c>
      <c r="S247">
        <v>486</v>
      </c>
      <c r="T247">
        <v>511</v>
      </c>
      <c r="U247">
        <v>9</v>
      </c>
      <c r="V247">
        <v>108</v>
      </c>
      <c r="W247">
        <v>118</v>
      </c>
      <c r="X247">
        <v>330</v>
      </c>
    </row>
    <row r="248" spans="2:24" x14ac:dyDescent="0.2">
      <c r="C248" s="19" t="s">
        <v>588</v>
      </c>
      <c r="D248">
        <v>29</v>
      </c>
      <c r="E248">
        <v>162</v>
      </c>
      <c r="F248">
        <v>45</v>
      </c>
      <c r="G248">
        <v>0</v>
      </c>
      <c r="H248">
        <v>207</v>
      </c>
      <c r="I248" s="6">
        <v>1.4</v>
      </c>
      <c r="J248">
        <v>235</v>
      </c>
      <c r="K248" s="6">
        <v>1.6</v>
      </c>
      <c r="M248">
        <v>0</v>
      </c>
      <c r="N248">
        <v>0</v>
      </c>
      <c r="O248">
        <v>29</v>
      </c>
      <c r="P248">
        <v>115</v>
      </c>
      <c r="Q248">
        <v>144</v>
      </c>
      <c r="R248">
        <v>0</v>
      </c>
      <c r="S248">
        <v>87</v>
      </c>
      <c r="T248">
        <v>87</v>
      </c>
      <c r="U248">
        <v>0</v>
      </c>
      <c r="V248">
        <v>5</v>
      </c>
      <c r="W248">
        <v>5</v>
      </c>
      <c r="X248">
        <v>29</v>
      </c>
    </row>
    <row r="249" spans="2:24" x14ac:dyDescent="0.2">
      <c r="C249" s="19" t="s">
        <v>589</v>
      </c>
      <c r="D249">
        <v>32</v>
      </c>
      <c r="E249">
        <v>259</v>
      </c>
      <c r="F249">
        <v>53</v>
      </c>
      <c r="G249">
        <v>0</v>
      </c>
      <c r="H249">
        <v>312</v>
      </c>
      <c r="I249" s="6">
        <v>2.2000000000000002</v>
      </c>
      <c r="J249">
        <v>344</v>
      </c>
      <c r="K249" s="6">
        <v>2.4</v>
      </c>
      <c r="M249">
        <v>0</v>
      </c>
      <c r="N249">
        <v>0</v>
      </c>
      <c r="O249">
        <v>10</v>
      </c>
      <c r="P249">
        <v>134</v>
      </c>
      <c r="Q249">
        <v>144</v>
      </c>
      <c r="R249">
        <v>8</v>
      </c>
      <c r="S249">
        <v>24</v>
      </c>
      <c r="T249">
        <v>32</v>
      </c>
      <c r="U249">
        <v>14</v>
      </c>
      <c r="V249">
        <v>154</v>
      </c>
      <c r="W249">
        <v>168</v>
      </c>
      <c r="X249">
        <v>32</v>
      </c>
    </row>
    <row r="250" spans="2:24" x14ac:dyDescent="0.2">
      <c r="C250" s="19" t="s">
        <v>590</v>
      </c>
      <c r="D250">
        <v>0</v>
      </c>
      <c r="E250">
        <v>17</v>
      </c>
      <c r="F250">
        <v>0</v>
      </c>
      <c r="G250">
        <v>0</v>
      </c>
      <c r="H250">
        <v>17</v>
      </c>
      <c r="I250" s="6">
        <v>0.1</v>
      </c>
      <c r="J250">
        <v>17</v>
      </c>
      <c r="K250" s="6">
        <v>0.1</v>
      </c>
      <c r="M250">
        <v>0</v>
      </c>
      <c r="N250">
        <v>0</v>
      </c>
      <c r="O250">
        <v>0</v>
      </c>
      <c r="P250">
        <v>13</v>
      </c>
      <c r="Q250">
        <v>13</v>
      </c>
      <c r="R250">
        <v>0</v>
      </c>
      <c r="S250">
        <v>5</v>
      </c>
      <c r="T250">
        <v>5</v>
      </c>
      <c r="U250">
        <v>0</v>
      </c>
      <c r="V250">
        <v>0</v>
      </c>
      <c r="W250">
        <v>0</v>
      </c>
      <c r="X250">
        <v>0</v>
      </c>
    </row>
    <row r="251" spans="2:24" x14ac:dyDescent="0.2">
      <c r="C251" s="19" t="s">
        <v>591</v>
      </c>
      <c r="D251">
        <v>14</v>
      </c>
      <c r="E251">
        <v>53</v>
      </c>
      <c r="F251">
        <v>24</v>
      </c>
      <c r="G251">
        <v>0</v>
      </c>
      <c r="H251">
        <v>77</v>
      </c>
      <c r="I251" s="6">
        <v>0.5</v>
      </c>
      <c r="J251">
        <v>90</v>
      </c>
      <c r="K251" s="6">
        <v>0.6</v>
      </c>
      <c r="M251">
        <v>0</v>
      </c>
      <c r="N251">
        <v>0</v>
      </c>
      <c r="O251">
        <v>14</v>
      </c>
      <c r="P251">
        <v>14</v>
      </c>
      <c r="Q251">
        <v>27</v>
      </c>
      <c r="R251">
        <v>0</v>
      </c>
      <c r="S251">
        <v>63</v>
      </c>
      <c r="T251">
        <v>63</v>
      </c>
      <c r="U251">
        <v>0</v>
      </c>
      <c r="V251">
        <v>0</v>
      </c>
      <c r="W251">
        <v>0</v>
      </c>
      <c r="X251">
        <v>14</v>
      </c>
    </row>
    <row r="252" spans="2:24" x14ac:dyDescent="0.2">
      <c r="C252" s="19" t="s">
        <v>592</v>
      </c>
      <c r="D252">
        <v>105</v>
      </c>
      <c r="E252">
        <v>15</v>
      </c>
      <c r="F252">
        <v>0</v>
      </c>
      <c r="G252">
        <v>0</v>
      </c>
      <c r="H252">
        <v>15</v>
      </c>
      <c r="I252" s="6">
        <v>0.1</v>
      </c>
      <c r="J252">
        <v>120</v>
      </c>
      <c r="K252" s="6">
        <v>0.8</v>
      </c>
      <c r="M252">
        <v>0</v>
      </c>
      <c r="N252">
        <v>0</v>
      </c>
      <c r="O252">
        <v>89</v>
      </c>
      <c r="P252">
        <v>15</v>
      </c>
      <c r="Q252">
        <v>104</v>
      </c>
      <c r="R252">
        <v>16</v>
      </c>
      <c r="S252">
        <v>0</v>
      </c>
      <c r="T252">
        <v>16</v>
      </c>
      <c r="U252">
        <v>0</v>
      </c>
      <c r="V252">
        <v>0</v>
      </c>
      <c r="W252">
        <v>0</v>
      </c>
      <c r="X252">
        <v>105</v>
      </c>
    </row>
    <row r="253" spans="2:24" x14ac:dyDescent="0.2">
      <c r="C253" s="19" t="s">
        <v>593</v>
      </c>
      <c r="D253">
        <v>106</v>
      </c>
      <c r="E253">
        <v>205</v>
      </c>
      <c r="F253">
        <v>8</v>
      </c>
      <c r="G253">
        <v>0</v>
      </c>
      <c r="H253">
        <v>213</v>
      </c>
      <c r="I253" s="6">
        <v>1.5</v>
      </c>
      <c r="J253">
        <v>319</v>
      </c>
      <c r="K253" s="6">
        <v>2.2000000000000002</v>
      </c>
      <c r="M253">
        <v>0</v>
      </c>
      <c r="N253">
        <v>0</v>
      </c>
      <c r="O253">
        <v>95</v>
      </c>
      <c r="P253">
        <v>182</v>
      </c>
      <c r="Q253">
        <v>278</v>
      </c>
      <c r="R253">
        <v>0</v>
      </c>
      <c r="S253">
        <v>8</v>
      </c>
      <c r="T253">
        <v>8</v>
      </c>
      <c r="U253">
        <v>10</v>
      </c>
      <c r="V253">
        <v>23</v>
      </c>
      <c r="W253">
        <v>33</v>
      </c>
      <c r="X253">
        <v>106</v>
      </c>
    </row>
    <row r="254" spans="2:24" x14ac:dyDescent="0.2">
      <c r="C254" s="19" t="s">
        <v>594</v>
      </c>
      <c r="D254">
        <v>0</v>
      </c>
      <c r="E254">
        <v>0</v>
      </c>
      <c r="F254">
        <v>8</v>
      </c>
      <c r="G254">
        <v>0</v>
      </c>
      <c r="H254">
        <v>8</v>
      </c>
      <c r="I254" s="6">
        <v>0.1</v>
      </c>
      <c r="J254">
        <v>8</v>
      </c>
      <c r="K254" s="6">
        <v>0.1</v>
      </c>
      <c r="M254">
        <v>0</v>
      </c>
      <c r="N254">
        <v>0</v>
      </c>
      <c r="O254">
        <v>0</v>
      </c>
      <c r="P254">
        <v>0</v>
      </c>
      <c r="Q254">
        <v>0</v>
      </c>
      <c r="R254">
        <v>0</v>
      </c>
      <c r="S254">
        <v>8</v>
      </c>
      <c r="T254">
        <v>8</v>
      </c>
      <c r="U254">
        <v>0</v>
      </c>
      <c r="V254">
        <v>0</v>
      </c>
      <c r="W254">
        <v>0</v>
      </c>
      <c r="X254">
        <v>0</v>
      </c>
    </row>
    <row r="255" spans="2:24" x14ac:dyDescent="0.2">
      <c r="C255" s="19" t="s">
        <v>595</v>
      </c>
      <c r="D255">
        <v>33</v>
      </c>
      <c r="E255">
        <v>85</v>
      </c>
      <c r="F255">
        <v>41</v>
      </c>
      <c r="G255">
        <v>0</v>
      </c>
      <c r="H255">
        <v>126</v>
      </c>
      <c r="I255" s="6">
        <v>0.9</v>
      </c>
      <c r="J255">
        <v>158</v>
      </c>
      <c r="K255" s="6">
        <v>1.1000000000000001</v>
      </c>
      <c r="M255">
        <v>0</v>
      </c>
      <c r="N255">
        <v>0</v>
      </c>
      <c r="O255">
        <v>17</v>
      </c>
      <c r="P255">
        <v>17</v>
      </c>
      <c r="Q255">
        <v>34</v>
      </c>
      <c r="R255">
        <v>16</v>
      </c>
      <c r="S255">
        <v>104</v>
      </c>
      <c r="T255">
        <v>120</v>
      </c>
      <c r="U255">
        <v>0</v>
      </c>
      <c r="V255">
        <v>5</v>
      </c>
      <c r="W255">
        <v>5</v>
      </c>
      <c r="X255">
        <v>33</v>
      </c>
    </row>
    <row r="256" spans="2:24" x14ac:dyDescent="0.2">
      <c r="B256" t="s">
        <v>107</v>
      </c>
      <c r="C256" t="s">
        <v>107</v>
      </c>
      <c r="D256">
        <v>2100</v>
      </c>
      <c r="E256">
        <v>8277</v>
      </c>
      <c r="F256">
        <v>2696</v>
      </c>
      <c r="G256">
        <v>101</v>
      </c>
      <c r="H256">
        <v>11075</v>
      </c>
      <c r="I256" s="6">
        <v>76.400000000000006</v>
      </c>
      <c r="J256">
        <v>13175</v>
      </c>
      <c r="K256" s="6">
        <v>90.9</v>
      </c>
      <c r="M256">
        <v>0</v>
      </c>
      <c r="N256">
        <v>0</v>
      </c>
      <c r="O256">
        <v>1730</v>
      </c>
      <c r="P256">
        <v>5843</v>
      </c>
      <c r="Q256">
        <v>7573</v>
      </c>
      <c r="R256">
        <v>263</v>
      </c>
      <c r="S256">
        <v>4336</v>
      </c>
      <c r="T256">
        <v>4599</v>
      </c>
      <c r="U256">
        <v>107</v>
      </c>
      <c r="V256">
        <v>895</v>
      </c>
      <c r="W256">
        <v>1002</v>
      </c>
      <c r="X256">
        <v>2100</v>
      </c>
    </row>
    <row r="257" spans="1:24" x14ac:dyDescent="0.2">
      <c r="A257" t="s">
        <v>101</v>
      </c>
      <c r="B257" t="s">
        <v>546</v>
      </c>
      <c r="C257" t="s">
        <v>107</v>
      </c>
      <c r="D257">
        <v>1162</v>
      </c>
      <c r="E257">
        <v>4316</v>
      </c>
      <c r="F257">
        <v>1612</v>
      </c>
      <c r="G257">
        <v>87</v>
      </c>
      <c r="H257">
        <v>6014</v>
      </c>
      <c r="I257" s="6">
        <v>32.799999999999997</v>
      </c>
      <c r="J257">
        <v>7175</v>
      </c>
      <c r="K257" s="6">
        <v>39.200000000000003</v>
      </c>
      <c r="M257">
        <v>3</v>
      </c>
      <c r="N257">
        <v>3</v>
      </c>
      <c r="O257">
        <v>914</v>
      </c>
      <c r="P257">
        <v>2903</v>
      </c>
      <c r="Q257">
        <v>3818</v>
      </c>
      <c r="R257">
        <v>205</v>
      </c>
      <c r="S257">
        <v>2888</v>
      </c>
      <c r="T257">
        <v>3093</v>
      </c>
      <c r="U257">
        <v>43</v>
      </c>
      <c r="V257">
        <v>219</v>
      </c>
      <c r="W257">
        <v>262</v>
      </c>
      <c r="X257">
        <v>1162</v>
      </c>
    </row>
    <row r="258" spans="1:24" x14ac:dyDescent="0.2">
      <c r="C258" s="19" t="s">
        <v>552</v>
      </c>
      <c r="D258">
        <v>185</v>
      </c>
      <c r="E258">
        <v>429</v>
      </c>
      <c r="F258">
        <v>168</v>
      </c>
      <c r="G258">
        <v>3</v>
      </c>
      <c r="H258">
        <v>601</v>
      </c>
      <c r="I258" s="6">
        <v>3.3</v>
      </c>
      <c r="J258">
        <v>786</v>
      </c>
      <c r="K258" s="6">
        <v>4.3</v>
      </c>
      <c r="M258">
        <v>3</v>
      </c>
      <c r="N258">
        <v>3</v>
      </c>
      <c r="O258">
        <v>107</v>
      </c>
      <c r="P258">
        <v>368</v>
      </c>
      <c r="Q258">
        <v>475</v>
      </c>
      <c r="R258">
        <v>70</v>
      </c>
      <c r="S258">
        <v>223</v>
      </c>
      <c r="T258">
        <v>293</v>
      </c>
      <c r="U258">
        <v>7</v>
      </c>
      <c r="V258">
        <v>7</v>
      </c>
      <c r="W258">
        <v>14</v>
      </c>
      <c r="X258">
        <v>185</v>
      </c>
    </row>
    <row r="259" spans="1:24" x14ac:dyDescent="0.2">
      <c r="C259" s="19" t="s">
        <v>553</v>
      </c>
      <c r="D259">
        <v>828</v>
      </c>
      <c r="E259">
        <v>3274</v>
      </c>
      <c r="F259">
        <v>1261</v>
      </c>
      <c r="G259">
        <v>80</v>
      </c>
      <c r="H259">
        <v>4615</v>
      </c>
      <c r="I259" s="6">
        <v>25.2</v>
      </c>
      <c r="J259">
        <v>5443</v>
      </c>
      <c r="K259" s="6">
        <v>29.7</v>
      </c>
      <c r="M259">
        <v>0</v>
      </c>
      <c r="N259">
        <v>0</v>
      </c>
      <c r="O259">
        <v>698</v>
      </c>
      <c r="P259">
        <v>2241</v>
      </c>
      <c r="Q259">
        <v>2939</v>
      </c>
      <c r="R259">
        <v>109</v>
      </c>
      <c r="S259">
        <v>2278</v>
      </c>
      <c r="T259">
        <v>2386</v>
      </c>
      <c r="U259">
        <v>21</v>
      </c>
      <c r="V259">
        <v>97</v>
      </c>
      <c r="W259">
        <v>118</v>
      </c>
      <c r="X259">
        <v>828</v>
      </c>
    </row>
    <row r="260" spans="1:24" x14ac:dyDescent="0.2">
      <c r="C260" s="19" t="s">
        <v>554</v>
      </c>
      <c r="D260">
        <v>8</v>
      </c>
      <c r="E260">
        <v>20</v>
      </c>
      <c r="F260">
        <v>0</v>
      </c>
      <c r="G260">
        <v>0</v>
      </c>
      <c r="H260">
        <v>20</v>
      </c>
      <c r="I260" s="6">
        <v>0.1</v>
      </c>
      <c r="J260">
        <v>28</v>
      </c>
      <c r="K260" s="6">
        <v>0.2</v>
      </c>
      <c r="M260">
        <v>0</v>
      </c>
      <c r="N260">
        <v>0</v>
      </c>
      <c r="O260">
        <v>5</v>
      </c>
      <c r="P260">
        <v>4</v>
      </c>
      <c r="Q260">
        <v>8</v>
      </c>
      <c r="R260">
        <v>3</v>
      </c>
      <c r="S260">
        <v>16</v>
      </c>
      <c r="T260">
        <v>20</v>
      </c>
      <c r="U260">
        <v>0</v>
      </c>
      <c r="V260">
        <v>0</v>
      </c>
      <c r="W260">
        <v>0</v>
      </c>
      <c r="X260">
        <v>8</v>
      </c>
    </row>
    <row r="261" spans="1:24" x14ac:dyDescent="0.2">
      <c r="C261" s="19" t="s">
        <v>555</v>
      </c>
      <c r="D261">
        <v>83</v>
      </c>
      <c r="E261">
        <v>271</v>
      </c>
      <c r="F261">
        <v>106</v>
      </c>
      <c r="G261">
        <v>0</v>
      </c>
      <c r="H261">
        <v>378</v>
      </c>
      <c r="I261" s="6">
        <v>2.1</v>
      </c>
      <c r="J261">
        <v>461</v>
      </c>
      <c r="K261" s="6">
        <v>2.5</v>
      </c>
      <c r="M261">
        <v>0</v>
      </c>
      <c r="N261">
        <v>0</v>
      </c>
      <c r="O261">
        <v>59</v>
      </c>
      <c r="P261">
        <v>71</v>
      </c>
      <c r="Q261">
        <v>129</v>
      </c>
      <c r="R261">
        <v>15</v>
      </c>
      <c r="S261">
        <v>228</v>
      </c>
      <c r="T261">
        <v>244</v>
      </c>
      <c r="U261">
        <v>10</v>
      </c>
      <c r="V261">
        <v>78</v>
      </c>
      <c r="W261">
        <v>88</v>
      </c>
      <c r="X261">
        <v>83</v>
      </c>
    </row>
    <row r="262" spans="1:24" x14ac:dyDescent="0.2">
      <c r="C262" s="19" t="s">
        <v>556</v>
      </c>
      <c r="D262">
        <v>4</v>
      </c>
      <c r="E262">
        <v>68</v>
      </c>
      <c r="F262">
        <v>33</v>
      </c>
      <c r="G262">
        <v>0</v>
      </c>
      <c r="H262">
        <v>101</v>
      </c>
      <c r="I262" s="6">
        <v>0.6</v>
      </c>
      <c r="J262">
        <v>105</v>
      </c>
      <c r="K262" s="6">
        <v>0.6</v>
      </c>
      <c r="M262">
        <v>0</v>
      </c>
      <c r="N262">
        <v>0</v>
      </c>
      <c r="O262">
        <v>4</v>
      </c>
      <c r="P262">
        <v>93</v>
      </c>
      <c r="Q262">
        <v>97</v>
      </c>
      <c r="R262">
        <v>0</v>
      </c>
      <c r="S262">
        <v>8</v>
      </c>
      <c r="T262">
        <v>8</v>
      </c>
      <c r="U262">
        <v>0</v>
      </c>
      <c r="V262">
        <v>0</v>
      </c>
      <c r="W262">
        <v>0</v>
      </c>
      <c r="X262">
        <v>4</v>
      </c>
    </row>
    <row r="263" spans="1:24" x14ac:dyDescent="0.2">
      <c r="C263" s="19" t="s">
        <v>557</v>
      </c>
      <c r="D263">
        <v>3</v>
      </c>
      <c r="E263">
        <v>0</v>
      </c>
      <c r="F263">
        <v>0</v>
      </c>
      <c r="G263">
        <v>3</v>
      </c>
      <c r="H263">
        <v>3</v>
      </c>
      <c r="I263" s="6">
        <v>0</v>
      </c>
      <c r="J263">
        <v>7</v>
      </c>
      <c r="K263" s="6">
        <v>0</v>
      </c>
      <c r="M263">
        <v>0</v>
      </c>
      <c r="N263">
        <v>0</v>
      </c>
      <c r="O263">
        <v>0</v>
      </c>
      <c r="P263">
        <v>3</v>
      </c>
      <c r="Q263">
        <v>3</v>
      </c>
      <c r="R263">
        <v>3</v>
      </c>
      <c r="S263">
        <v>0</v>
      </c>
      <c r="T263">
        <v>3</v>
      </c>
      <c r="U263">
        <v>0</v>
      </c>
      <c r="V263">
        <v>0</v>
      </c>
      <c r="W263">
        <v>0</v>
      </c>
      <c r="X263">
        <v>3</v>
      </c>
    </row>
    <row r="264" spans="1:24" x14ac:dyDescent="0.2">
      <c r="C264" s="19" t="s">
        <v>558</v>
      </c>
      <c r="D264">
        <v>12</v>
      </c>
      <c r="E264">
        <v>97</v>
      </c>
      <c r="F264">
        <v>8</v>
      </c>
      <c r="G264">
        <v>0</v>
      </c>
      <c r="H264">
        <v>105</v>
      </c>
      <c r="I264" s="6">
        <v>0.6</v>
      </c>
      <c r="J264">
        <v>118</v>
      </c>
      <c r="K264" s="6">
        <v>0.6</v>
      </c>
      <c r="M264">
        <v>0</v>
      </c>
      <c r="N264">
        <v>0</v>
      </c>
      <c r="O264">
        <v>12</v>
      </c>
      <c r="P264">
        <v>54</v>
      </c>
      <c r="Q264">
        <v>66</v>
      </c>
      <c r="R264">
        <v>0</v>
      </c>
      <c r="S264">
        <v>44</v>
      </c>
      <c r="T264">
        <v>44</v>
      </c>
      <c r="U264">
        <v>0</v>
      </c>
      <c r="V264">
        <v>8</v>
      </c>
      <c r="W264">
        <v>8</v>
      </c>
      <c r="X264">
        <v>12</v>
      </c>
    </row>
    <row r="265" spans="1:24" x14ac:dyDescent="0.2">
      <c r="C265" s="19" t="s">
        <v>559</v>
      </c>
      <c r="D265">
        <v>29</v>
      </c>
      <c r="E265">
        <v>86</v>
      </c>
      <c r="F265">
        <v>19</v>
      </c>
      <c r="G265">
        <v>0</v>
      </c>
      <c r="H265">
        <v>105</v>
      </c>
      <c r="I265" s="6">
        <v>0.6</v>
      </c>
      <c r="J265">
        <v>134</v>
      </c>
      <c r="K265" s="6">
        <v>0.7</v>
      </c>
      <c r="M265">
        <v>0</v>
      </c>
      <c r="N265">
        <v>0</v>
      </c>
      <c r="O265">
        <v>21</v>
      </c>
      <c r="P265">
        <v>50</v>
      </c>
      <c r="Q265">
        <v>72</v>
      </c>
      <c r="R265">
        <v>3</v>
      </c>
      <c r="S265">
        <v>28</v>
      </c>
      <c r="T265">
        <v>32</v>
      </c>
      <c r="U265">
        <v>5</v>
      </c>
      <c r="V265">
        <v>26</v>
      </c>
      <c r="W265">
        <v>31</v>
      </c>
      <c r="X265">
        <v>29</v>
      </c>
    </row>
    <row r="266" spans="1:24" x14ac:dyDescent="0.2">
      <c r="C266" s="19" t="s">
        <v>560</v>
      </c>
      <c r="D266">
        <v>8</v>
      </c>
      <c r="E266">
        <v>69</v>
      </c>
      <c r="F266">
        <v>16</v>
      </c>
      <c r="G266">
        <v>0</v>
      </c>
      <c r="H266">
        <v>85</v>
      </c>
      <c r="I266" s="6">
        <v>0.5</v>
      </c>
      <c r="J266">
        <v>94</v>
      </c>
      <c r="K266" s="6">
        <v>0.5</v>
      </c>
      <c r="M266">
        <v>0</v>
      </c>
      <c r="N266">
        <v>0</v>
      </c>
      <c r="O266">
        <v>8</v>
      </c>
      <c r="P266">
        <v>19</v>
      </c>
      <c r="Q266">
        <v>28</v>
      </c>
      <c r="R266">
        <v>0</v>
      </c>
      <c r="S266">
        <v>63</v>
      </c>
      <c r="T266">
        <v>63</v>
      </c>
      <c r="U266">
        <v>0</v>
      </c>
      <c r="V266">
        <v>3</v>
      </c>
      <c r="W266">
        <v>3</v>
      </c>
      <c r="X266">
        <v>8</v>
      </c>
    </row>
    <row r="267" spans="1:24" x14ac:dyDescent="0.2">
      <c r="B267" t="s">
        <v>547</v>
      </c>
      <c r="C267" t="s">
        <v>107</v>
      </c>
      <c r="D267">
        <v>51</v>
      </c>
      <c r="E267">
        <v>60</v>
      </c>
      <c r="F267">
        <v>15</v>
      </c>
      <c r="G267">
        <v>10</v>
      </c>
      <c r="H267">
        <v>85</v>
      </c>
      <c r="I267" s="6">
        <v>0.5</v>
      </c>
      <c r="J267">
        <v>137</v>
      </c>
      <c r="K267" s="6">
        <v>0.7</v>
      </c>
      <c r="M267">
        <v>0</v>
      </c>
      <c r="N267">
        <v>0</v>
      </c>
      <c r="O267">
        <v>26</v>
      </c>
      <c r="P267">
        <v>64</v>
      </c>
      <c r="Q267">
        <v>89</v>
      </c>
      <c r="R267">
        <v>26</v>
      </c>
      <c r="S267">
        <v>18</v>
      </c>
      <c r="T267">
        <v>44</v>
      </c>
      <c r="U267">
        <v>0</v>
      </c>
      <c r="V267">
        <v>3</v>
      </c>
      <c r="W267">
        <v>3</v>
      </c>
      <c r="X267">
        <v>51</v>
      </c>
    </row>
    <row r="268" spans="1:24" x14ac:dyDescent="0.2">
      <c r="C268" s="19" t="s">
        <v>562</v>
      </c>
      <c r="D268">
        <v>10</v>
      </c>
      <c r="E268">
        <v>0</v>
      </c>
      <c r="F268">
        <v>0</v>
      </c>
      <c r="G268">
        <v>0</v>
      </c>
      <c r="H268">
        <v>0</v>
      </c>
      <c r="I268" s="6">
        <v>0</v>
      </c>
      <c r="J268">
        <v>10</v>
      </c>
      <c r="K268" s="6">
        <v>0.1</v>
      </c>
      <c r="M268">
        <v>0</v>
      </c>
      <c r="N268">
        <v>0</v>
      </c>
      <c r="O268">
        <v>0</v>
      </c>
      <c r="P268">
        <v>0</v>
      </c>
      <c r="Q268">
        <v>0</v>
      </c>
      <c r="R268">
        <v>10</v>
      </c>
      <c r="S268">
        <v>0</v>
      </c>
      <c r="T268">
        <v>10</v>
      </c>
      <c r="U268">
        <v>0</v>
      </c>
      <c r="V268">
        <v>0</v>
      </c>
      <c r="W268">
        <v>0</v>
      </c>
      <c r="X268">
        <v>10</v>
      </c>
    </row>
    <row r="269" spans="1:24" x14ac:dyDescent="0.2">
      <c r="C269" s="19" t="s">
        <v>564</v>
      </c>
      <c r="D269">
        <v>41</v>
      </c>
      <c r="E269">
        <v>60</v>
      </c>
      <c r="F269">
        <v>15</v>
      </c>
      <c r="G269">
        <v>10</v>
      </c>
      <c r="H269">
        <v>85</v>
      </c>
      <c r="I269" s="6">
        <v>0.5</v>
      </c>
      <c r="J269">
        <v>127</v>
      </c>
      <c r="K269" s="6">
        <v>0.7</v>
      </c>
      <c r="M269">
        <v>0</v>
      </c>
      <c r="N269">
        <v>0</v>
      </c>
      <c r="O269">
        <v>26</v>
      </c>
      <c r="P269">
        <v>64</v>
      </c>
      <c r="Q269">
        <v>89</v>
      </c>
      <c r="R269">
        <v>16</v>
      </c>
      <c r="S269">
        <v>18</v>
      </c>
      <c r="T269">
        <v>34</v>
      </c>
      <c r="U269">
        <v>0</v>
      </c>
      <c r="V269">
        <v>3</v>
      </c>
      <c r="W269">
        <v>3</v>
      </c>
      <c r="X269">
        <v>41</v>
      </c>
    </row>
    <row r="270" spans="1:24" x14ac:dyDescent="0.2">
      <c r="B270" t="s">
        <v>548</v>
      </c>
      <c r="C270" t="s">
        <v>107</v>
      </c>
      <c r="D270">
        <v>122</v>
      </c>
      <c r="E270">
        <v>143</v>
      </c>
      <c r="F270">
        <v>53</v>
      </c>
      <c r="G270">
        <v>0</v>
      </c>
      <c r="H270">
        <v>196</v>
      </c>
      <c r="I270" s="6">
        <v>1.1000000000000001</v>
      </c>
      <c r="J270">
        <v>318</v>
      </c>
      <c r="K270" s="6">
        <v>1.7</v>
      </c>
      <c r="M270">
        <v>0</v>
      </c>
      <c r="N270">
        <v>0</v>
      </c>
      <c r="O270">
        <v>103</v>
      </c>
      <c r="P270">
        <v>178</v>
      </c>
      <c r="Q270">
        <v>281</v>
      </c>
      <c r="R270">
        <v>3</v>
      </c>
      <c r="S270">
        <v>0</v>
      </c>
      <c r="T270">
        <v>3</v>
      </c>
      <c r="U270">
        <v>16</v>
      </c>
      <c r="V270">
        <v>18</v>
      </c>
      <c r="W270">
        <v>34</v>
      </c>
      <c r="X270">
        <v>122</v>
      </c>
    </row>
    <row r="271" spans="1:24" x14ac:dyDescent="0.2">
      <c r="B271" t="s">
        <v>549</v>
      </c>
      <c r="C271" t="s">
        <v>107</v>
      </c>
      <c r="D271">
        <v>0</v>
      </c>
      <c r="E271">
        <v>0</v>
      </c>
      <c r="F271">
        <v>0</v>
      </c>
      <c r="G271">
        <v>4</v>
      </c>
      <c r="H271">
        <v>4</v>
      </c>
      <c r="I271" s="6">
        <v>0</v>
      </c>
      <c r="J271">
        <v>4</v>
      </c>
      <c r="K271" s="6">
        <v>0</v>
      </c>
      <c r="M271">
        <v>4</v>
      </c>
      <c r="N271">
        <v>4</v>
      </c>
      <c r="O271">
        <v>0</v>
      </c>
      <c r="P271">
        <v>0</v>
      </c>
      <c r="Q271">
        <v>0</v>
      </c>
      <c r="R271">
        <v>0</v>
      </c>
      <c r="S271">
        <v>0</v>
      </c>
      <c r="T271">
        <v>0</v>
      </c>
      <c r="U271">
        <v>0</v>
      </c>
      <c r="V271">
        <v>0</v>
      </c>
      <c r="W271">
        <v>0</v>
      </c>
      <c r="X271">
        <v>0</v>
      </c>
    </row>
    <row r="272" spans="1:24" x14ac:dyDescent="0.2">
      <c r="C272" s="19" t="s">
        <v>566</v>
      </c>
      <c r="D272">
        <v>0</v>
      </c>
      <c r="E272">
        <v>0</v>
      </c>
      <c r="F272">
        <v>0</v>
      </c>
      <c r="G272">
        <v>4</v>
      </c>
      <c r="H272">
        <v>4</v>
      </c>
      <c r="I272" s="6">
        <v>0</v>
      </c>
      <c r="J272">
        <v>4</v>
      </c>
      <c r="K272" s="6">
        <v>0</v>
      </c>
      <c r="M272">
        <v>4</v>
      </c>
      <c r="N272">
        <v>4</v>
      </c>
      <c r="O272">
        <v>0</v>
      </c>
      <c r="P272">
        <v>0</v>
      </c>
      <c r="Q272">
        <v>0</v>
      </c>
      <c r="R272">
        <v>0</v>
      </c>
      <c r="S272">
        <v>0</v>
      </c>
      <c r="T272">
        <v>0</v>
      </c>
      <c r="U272">
        <v>0</v>
      </c>
      <c r="V272">
        <v>0</v>
      </c>
      <c r="W272">
        <v>0</v>
      </c>
      <c r="X272">
        <v>0</v>
      </c>
    </row>
    <row r="273" spans="2:24" x14ac:dyDescent="0.2">
      <c r="B273" t="s">
        <v>550</v>
      </c>
      <c r="C273" t="s">
        <v>107</v>
      </c>
      <c r="D273">
        <v>7</v>
      </c>
      <c r="E273">
        <v>36</v>
      </c>
      <c r="F273">
        <v>36</v>
      </c>
      <c r="G273">
        <v>0</v>
      </c>
      <c r="H273">
        <v>72</v>
      </c>
      <c r="I273" s="6">
        <v>0.4</v>
      </c>
      <c r="J273">
        <v>80</v>
      </c>
      <c r="K273" s="6">
        <v>0.4</v>
      </c>
      <c r="M273">
        <v>0</v>
      </c>
      <c r="N273">
        <v>0</v>
      </c>
      <c r="O273">
        <v>4</v>
      </c>
      <c r="P273">
        <v>8</v>
      </c>
      <c r="Q273">
        <v>12</v>
      </c>
      <c r="R273">
        <v>3</v>
      </c>
      <c r="S273">
        <v>55</v>
      </c>
      <c r="T273">
        <v>58</v>
      </c>
      <c r="U273">
        <v>0</v>
      </c>
      <c r="V273">
        <v>10</v>
      </c>
      <c r="W273">
        <v>10</v>
      </c>
      <c r="X273">
        <v>7</v>
      </c>
    </row>
    <row r="274" spans="2:24" x14ac:dyDescent="0.2">
      <c r="C274" s="19" t="s">
        <v>575</v>
      </c>
      <c r="D274">
        <v>0</v>
      </c>
      <c r="E274">
        <v>0</v>
      </c>
      <c r="F274">
        <v>8</v>
      </c>
      <c r="G274">
        <v>0</v>
      </c>
      <c r="H274">
        <v>8</v>
      </c>
      <c r="I274" s="6">
        <v>0</v>
      </c>
      <c r="J274">
        <v>8</v>
      </c>
      <c r="K274" s="6">
        <v>0</v>
      </c>
      <c r="M274">
        <v>0</v>
      </c>
      <c r="N274">
        <v>0</v>
      </c>
      <c r="O274">
        <v>0</v>
      </c>
      <c r="P274">
        <v>8</v>
      </c>
      <c r="Q274">
        <v>8</v>
      </c>
      <c r="R274">
        <v>0</v>
      </c>
      <c r="S274">
        <v>0</v>
      </c>
      <c r="T274">
        <v>0</v>
      </c>
      <c r="U274">
        <v>0</v>
      </c>
      <c r="V274">
        <v>0</v>
      </c>
      <c r="W274">
        <v>0</v>
      </c>
      <c r="X274">
        <v>0</v>
      </c>
    </row>
    <row r="275" spans="2:24" x14ac:dyDescent="0.2">
      <c r="C275" s="19" t="s">
        <v>570</v>
      </c>
      <c r="D275">
        <v>4</v>
      </c>
      <c r="E275">
        <v>0</v>
      </c>
      <c r="F275">
        <v>0</v>
      </c>
      <c r="G275">
        <v>0</v>
      </c>
      <c r="H275">
        <v>0</v>
      </c>
      <c r="I275" s="6">
        <v>0</v>
      </c>
      <c r="J275">
        <v>4</v>
      </c>
      <c r="K275" s="6">
        <v>0</v>
      </c>
      <c r="M275">
        <v>0</v>
      </c>
      <c r="N275">
        <v>0</v>
      </c>
      <c r="O275">
        <v>4</v>
      </c>
      <c r="P275">
        <v>0</v>
      </c>
      <c r="Q275">
        <v>4</v>
      </c>
      <c r="R275">
        <v>0</v>
      </c>
      <c r="S275">
        <v>0</v>
      </c>
      <c r="T275">
        <v>0</v>
      </c>
      <c r="U275">
        <v>0</v>
      </c>
      <c r="V275">
        <v>0</v>
      </c>
      <c r="W275">
        <v>0</v>
      </c>
      <c r="X275">
        <v>4</v>
      </c>
    </row>
    <row r="276" spans="2:24" x14ac:dyDescent="0.2">
      <c r="C276" s="19" t="s">
        <v>571</v>
      </c>
      <c r="D276">
        <v>0</v>
      </c>
      <c r="E276">
        <v>3</v>
      </c>
      <c r="F276">
        <v>3</v>
      </c>
      <c r="G276">
        <v>0</v>
      </c>
      <c r="H276">
        <v>7</v>
      </c>
      <c r="I276" s="6">
        <v>0</v>
      </c>
      <c r="J276">
        <v>7</v>
      </c>
      <c r="K276" s="6">
        <v>0</v>
      </c>
      <c r="M276">
        <v>0</v>
      </c>
      <c r="N276">
        <v>0</v>
      </c>
      <c r="O276">
        <v>0</v>
      </c>
      <c r="P276">
        <v>0</v>
      </c>
      <c r="Q276">
        <v>0</v>
      </c>
      <c r="R276">
        <v>0</v>
      </c>
      <c r="S276">
        <v>0</v>
      </c>
      <c r="T276">
        <v>0</v>
      </c>
      <c r="U276">
        <v>0</v>
      </c>
      <c r="V276">
        <v>7</v>
      </c>
      <c r="W276">
        <v>7</v>
      </c>
      <c r="X276">
        <v>0</v>
      </c>
    </row>
    <row r="277" spans="2:24" x14ac:dyDescent="0.2">
      <c r="C277" s="19" t="s">
        <v>567</v>
      </c>
      <c r="D277">
        <v>3</v>
      </c>
      <c r="E277">
        <v>30</v>
      </c>
      <c r="F277">
        <v>14</v>
      </c>
      <c r="G277">
        <v>0</v>
      </c>
      <c r="H277">
        <v>43</v>
      </c>
      <c r="I277" s="6">
        <v>0.2</v>
      </c>
      <c r="J277">
        <v>47</v>
      </c>
      <c r="K277" s="6">
        <v>0.3</v>
      </c>
      <c r="M277">
        <v>0</v>
      </c>
      <c r="N277">
        <v>0</v>
      </c>
      <c r="O277">
        <v>0</v>
      </c>
      <c r="P277">
        <v>0</v>
      </c>
      <c r="Q277">
        <v>0</v>
      </c>
      <c r="R277">
        <v>3</v>
      </c>
      <c r="S277">
        <v>40</v>
      </c>
      <c r="T277">
        <v>43</v>
      </c>
      <c r="U277">
        <v>0</v>
      </c>
      <c r="V277">
        <v>3</v>
      </c>
      <c r="W277">
        <v>3</v>
      </c>
      <c r="X277">
        <v>3</v>
      </c>
    </row>
    <row r="278" spans="2:24" x14ac:dyDescent="0.2">
      <c r="C278" s="19" t="s">
        <v>572</v>
      </c>
      <c r="D278">
        <v>0</v>
      </c>
      <c r="E278">
        <v>0</v>
      </c>
      <c r="F278">
        <v>3</v>
      </c>
      <c r="G278">
        <v>0</v>
      </c>
      <c r="H278">
        <v>3</v>
      </c>
      <c r="I278" s="6">
        <v>0</v>
      </c>
      <c r="J278">
        <v>3</v>
      </c>
      <c r="K278" s="6">
        <v>0</v>
      </c>
      <c r="M278">
        <v>0</v>
      </c>
      <c r="N278">
        <v>0</v>
      </c>
      <c r="O278">
        <v>0</v>
      </c>
      <c r="P278">
        <v>0</v>
      </c>
      <c r="Q278">
        <v>0</v>
      </c>
      <c r="R278">
        <v>0</v>
      </c>
      <c r="S278">
        <v>3</v>
      </c>
      <c r="T278">
        <v>3</v>
      </c>
      <c r="U278">
        <v>0</v>
      </c>
      <c r="V278">
        <v>0</v>
      </c>
      <c r="W278">
        <v>0</v>
      </c>
      <c r="X278">
        <v>0</v>
      </c>
    </row>
    <row r="279" spans="2:24" x14ac:dyDescent="0.2">
      <c r="C279" s="19" t="s">
        <v>573</v>
      </c>
      <c r="D279">
        <v>0</v>
      </c>
      <c r="E279">
        <v>3</v>
      </c>
      <c r="F279">
        <v>8</v>
      </c>
      <c r="G279">
        <v>0</v>
      </c>
      <c r="H279">
        <v>11</v>
      </c>
      <c r="I279" s="6">
        <v>0.1</v>
      </c>
      <c r="J279">
        <v>11</v>
      </c>
      <c r="K279" s="6">
        <v>0.1</v>
      </c>
      <c r="M279">
        <v>0</v>
      </c>
      <c r="N279">
        <v>0</v>
      </c>
      <c r="O279">
        <v>0</v>
      </c>
      <c r="P279">
        <v>0</v>
      </c>
      <c r="Q279">
        <v>0</v>
      </c>
      <c r="R279">
        <v>0</v>
      </c>
      <c r="S279">
        <v>11</v>
      </c>
      <c r="T279">
        <v>11</v>
      </c>
      <c r="U279">
        <v>0</v>
      </c>
      <c r="V279">
        <v>0</v>
      </c>
      <c r="W279">
        <v>0</v>
      </c>
      <c r="X279">
        <v>0</v>
      </c>
    </row>
    <row r="280" spans="2:24" x14ac:dyDescent="0.2">
      <c r="B280" t="s">
        <v>551</v>
      </c>
      <c r="C280" t="s">
        <v>107</v>
      </c>
      <c r="D280">
        <v>681</v>
      </c>
      <c r="E280">
        <v>2195</v>
      </c>
      <c r="F280">
        <v>689</v>
      </c>
      <c r="G280">
        <v>14</v>
      </c>
      <c r="H280">
        <v>2898</v>
      </c>
      <c r="I280" s="6">
        <v>15.8</v>
      </c>
      <c r="J280">
        <v>3579</v>
      </c>
      <c r="K280" s="6">
        <v>19.5</v>
      </c>
      <c r="M280">
        <v>0</v>
      </c>
      <c r="N280">
        <v>0</v>
      </c>
      <c r="O280">
        <v>481</v>
      </c>
      <c r="P280">
        <v>1589</v>
      </c>
      <c r="Q280">
        <v>2071</v>
      </c>
      <c r="R280">
        <v>155</v>
      </c>
      <c r="S280">
        <v>851</v>
      </c>
      <c r="T280">
        <v>1006</v>
      </c>
      <c r="U280">
        <v>45</v>
      </c>
      <c r="V280">
        <v>457</v>
      </c>
      <c r="W280">
        <v>502</v>
      </c>
      <c r="X280">
        <v>681</v>
      </c>
    </row>
    <row r="281" spans="2:24" x14ac:dyDescent="0.2">
      <c r="C281" s="19" t="s">
        <v>576</v>
      </c>
      <c r="D281">
        <v>3</v>
      </c>
      <c r="E281">
        <v>28</v>
      </c>
      <c r="F281">
        <v>16</v>
      </c>
      <c r="G281">
        <v>0</v>
      </c>
      <c r="H281">
        <v>44</v>
      </c>
      <c r="I281" s="6">
        <v>0.2</v>
      </c>
      <c r="J281">
        <v>47</v>
      </c>
      <c r="K281" s="6">
        <v>0.3</v>
      </c>
      <c r="M281">
        <v>0</v>
      </c>
      <c r="N281">
        <v>0</v>
      </c>
      <c r="O281">
        <v>3</v>
      </c>
      <c r="P281">
        <v>26</v>
      </c>
      <c r="Q281">
        <v>29</v>
      </c>
      <c r="R281">
        <v>0</v>
      </c>
      <c r="S281">
        <v>18</v>
      </c>
      <c r="T281">
        <v>18</v>
      </c>
      <c r="U281">
        <v>0</v>
      </c>
      <c r="V281">
        <v>0</v>
      </c>
      <c r="W281">
        <v>0</v>
      </c>
      <c r="X281">
        <v>3</v>
      </c>
    </row>
    <row r="282" spans="2:24" x14ac:dyDescent="0.2">
      <c r="C282" s="19" t="s">
        <v>577</v>
      </c>
      <c r="D282">
        <v>246</v>
      </c>
      <c r="E282">
        <v>845</v>
      </c>
      <c r="F282">
        <v>355</v>
      </c>
      <c r="G282">
        <v>14</v>
      </c>
      <c r="H282">
        <v>1214</v>
      </c>
      <c r="I282" s="6">
        <v>6.6</v>
      </c>
      <c r="J282">
        <v>1459</v>
      </c>
      <c r="K282" s="6">
        <v>8</v>
      </c>
      <c r="M282">
        <v>0</v>
      </c>
      <c r="N282">
        <v>0</v>
      </c>
      <c r="O282">
        <v>114</v>
      </c>
      <c r="P282">
        <v>123</v>
      </c>
      <c r="Q282">
        <v>237</v>
      </c>
      <c r="R282">
        <v>92</v>
      </c>
      <c r="S282">
        <v>666</v>
      </c>
      <c r="T282">
        <v>758</v>
      </c>
      <c r="U282">
        <v>40</v>
      </c>
      <c r="V282">
        <v>425</v>
      </c>
      <c r="W282">
        <v>465</v>
      </c>
      <c r="X282">
        <v>246</v>
      </c>
    </row>
    <row r="283" spans="2:24" x14ac:dyDescent="0.2">
      <c r="C283" s="19" t="s">
        <v>578</v>
      </c>
      <c r="D283">
        <v>62</v>
      </c>
      <c r="E283">
        <v>16</v>
      </c>
      <c r="F283">
        <v>0</v>
      </c>
      <c r="G283">
        <v>0</v>
      </c>
      <c r="H283">
        <v>16</v>
      </c>
      <c r="I283" s="6">
        <v>0.1</v>
      </c>
      <c r="J283">
        <v>78</v>
      </c>
      <c r="K283" s="6">
        <v>0.4</v>
      </c>
      <c r="M283">
        <v>0</v>
      </c>
      <c r="N283">
        <v>0</v>
      </c>
      <c r="O283">
        <v>58</v>
      </c>
      <c r="P283">
        <v>16</v>
      </c>
      <c r="Q283">
        <v>74</v>
      </c>
      <c r="R283">
        <v>3</v>
      </c>
      <c r="S283">
        <v>0</v>
      </c>
      <c r="T283">
        <v>3</v>
      </c>
      <c r="U283">
        <v>0</v>
      </c>
      <c r="V283">
        <v>0</v>
      </c>
      <c r="W283">
        <v>0</v>
      </c>
      <c r="X283">
        <v>62</v>
      </c>
    </row>
    <row r="284" spans="2:24" x14ac:dyDescent="0.2">
      <c r="C284" s="19" t="s">
        <v>580</v>
      </c>
      <c r="D284">
        <v>304</v>
      </c>
      <c r="E284">
        <v>1183</v>
      </c>
      <c r="F284">
        <v>295</v>
      </c>
      <c r="G284">
        <v>0</v>
      </c>
      <c r="H284">
        <v>1479</v>
      </c>
      <c r="I284" s="6">
        <v>8.1</v>
      </c>
      <c r="J284">
        <v>1783</v>
      </c>
      <c r="K284" s="6">
        <v>9.6999999999999993</v>
      </c>
      <c r="M284">
        <v>0</v>
      </c>
      <c r="N284">
        <v>0</v>
      </c>
      <c r="O284">
        <v>281</v>
      </c>
      <c r="P284">
        <v>1398</v>
      </c>
      <c r="Q284">
        <v>1678</v>
      </c>
      <c r="R284">
        <v>24</v>
      </c>
      <c r="S284">
        <v>73</v>
      </c>
      <c r="T284">
        <v>97</v>
      </c>
      <c r="U284">
        <v>0</v>
      </c>
      <c r="V284">
        <v>8</v>
      </c>
      <c r="W284">
        <v>8</v>
      </c>
      <c r="X284">
        <v>304</v>
      </c>
    </row>
    <row r="285" spans="2:24" x14ac:dyDescent="0.2">
      <c r="C285" s="19" t="s">
        <v>581</v>
      </c>
      <c r="D285">
        <v>30</v>
      </c>
      <c r="E285">
        <v>31</v>
      </c>
      <c r="F285">
        <v>0</v>
      </c>
      <c r="G285">
        <v>0</v>
      </c>
      <c r="H285">
        <v>31</v>
      </c>
      <c r="I285" s="6">
        <v>0.2</v>
      </c>
      <c r="J285">
        <v>61</v>
      </c>
      <c r="K285" s="6">
        <v>0.3</v>
      </c>
      <c r="M285">
        <v>0</v>
      </c>
      <c r="N285">
        <v>0</v>
      </c>
      <c r="O285">
        <v>8</v>
      </c>
      <c r="P285">
        <v>0</v>
      </c>
      <c r="Q285">
        <v>8</v>
      </c>
      <c r="R285">
        <v>22</v>
      </c>
      <c r="S285">
        <v>31</v>
      </c>
      <c r="T285">
        <v>53</v>
      </c>
      <c r="U285">
        <v>0</v>
      </c>
      <c r="V285">
        <v>0</v>
      </c>
      <c r="W285">
        <v>0</v>
      </c>
      <c r="X285">
        <v>30</v>
      </c>
    </row>
    <row r="286" spans="2:24" x14ac:dyDescent="0.2">
      <c r="C286" t="s">
        <v>582</v>
      </c>
      <c r="D286">
        <v>0</v>
      </c>
      <c r="E286">
        <v>5</v>
      </c>
      <c r="F286">
        <v>0</v>
      </c>
      <c r="G286">
        <v>0</v>
      </c>
      <c r="H286">
        <v>5</v>
      </c>
      <c r="I286" s="6">
        <v>0</v>
      </c>
      <c r="J286">
        <v>5</v>
      </c>
      <c r="K286" s="6">
        <v>0</v>
      </c>
      <c r="M286">
        <v>0</v>
      </c>
      <c r="N286">
        <v>0</v>
      </c>
      <c r="O286">
        <v>0</v>
      </c>
      <c r="P286">
        <v>0</v>
      </c>
      <c r="Q286">
        <v>0</v>
      </c>
      <c r="R286">
        <v>0</v>
      </c>
      <c r="S286">
        <v>0</v>
      </c>
      <c r="T286">
        <v>0</v>
      </c>
      <c r="U286">
        <v>0</v>
      </c>
      <c r="V286">
        <v>5</v>
      </c>
      <c r="W286">
        <v>5</v>
      </c>
      <c r="X286">
        <v>0</v>
      </c>
    </row>
    <row r="287" spans="2:24" x14ac:dyDescent="0.2">
      <c r="C287" s="19" t="s">
        <v>583</v>
      </c>
      <c r="D287">
        <v>0</v>
      </c>
      <c r="E287">
        <v>3</v>
      </c>
      <c r="F287">
        <v>0</v>
      </c>
      <c r="G287">
        <v>0</v>
      </c>
      <c r="H287">
        <v>3</v>
      </c>
      <c r="I287" s="6">
        <v>0</v>
      </c>
      <c r="J287">
        <v>3</v>
      </c>
      <c r="K287" s="6">
        <v>0</v>
      </c>
      <c r="M287">
        <v>0</v>
      </c>
      <c r="N287">
        <v>0</v>
      </c>
      <c r="O287">
        <v>0</v>
      </c>
      <c r="P287">
        <v>0</v>
      </c>
      <c r="Q287">
        <v>0</v>
      </c>
      <c r="R287">
        <v>0</v>
      </c>
      <c r="S287">
        <v>3</v>
      </c>
      <c r="T287">
        <v>3</v>
      </c>
      <c r="U287">
        <v>0</v>
      </c>
      <c r="V287">
        <v>0</v>
      </c>
      <c r="W287">
        <v>0</v>
      </c>
      <c r="X287">
        <v>0</v>
      </c>
    </row>
    <row r="288" spans="2:24" x14ac:dyDescent="0.2">
      <c r="C288" s="19" t="s">
        <v>584</v>
      </c>
      <c r="D288">
        <v>8</v>
      </c>
      <c r="E288">
        <v>8</v>
      </c>
      <c r="F288">
        <v>0</v>
      </c>
      <c r="G288">
        <v>0</v>
      </c>
      <c r="H288">
        <v>8</v>
      </c>
      <c r="I288" s="6">
        <v>0</v>
      </c>
      <c r="J288">
        <v>16</v>
      </c>
      <c r="K288" s="6">
        <v>0.1</v>
      </c>
      <c r="M288">
        <v>0</v>
      </c>
      <c r="N288">
        <v>0</v>
      </c>
      <c r="O288">
        <v>8</v>
      </c>
      <c r="P288">
        <v>8</v>
      </c>
      <c r="Q288">
        <v>16</v>
      </c>
      <c r="R288">
        <v>0</v>
      </c>
      <c r="S288">
        <v>0</v>
      </c>
      <c r="T288">
        <v>0</v>
      </c>
      <c r="U288">
        <v>0</v>
      </c>
      <c r="V288">
        <v>0</v>
      </c>
      <c r="W288">
        <v>0</v>
      </c>
      <c r="X288">
        <v>8</v>
      </c>
    </row>
    <row r="289" spans="2:24" x14ac:dyDescent="0.2">
      <c r="C289" s="19" t="s">
        <v>585</v>
      </c>
      <c r="D289">
        <v>5</v>
      </c>
      <c r="E289">
        <v>5</v>
      </c>
      <c r="F289">
        <v>0</v>
      </c>
      <c r="G289">
        <v>0</v>
      </c>
      <c r="H289">
        <v>5</v>
      </c>
      <c r="I289" s="6">
        <v>0</v>
      </c>
      <c r="J289">
        <v>9</v>
      </c>
      <c r="K289" s="6">
        <v>0</v>
      </c>
      <c r="M289">
        <v>0</v>
      </c>
      <c r="N289">
        <v>0</v>
      </c>
      <c r="O289">
        <v>0</v>
      </c>
      <c r="P289">
        <v>5</v>
      </c>
      <c r="Q289">
        <v>5</v>
      </c>
      <c r="R289">
        <v>0</v>
      </c>
      <c r="S289">
        <v>0</v>
      </c>
      <c r="T289">
        <v>0</v>
      </c>
      <c r="U289">
        <v>5</v>
      </c>
      <c r="V289">
        <v>0</v>
      </c>
      <c r="W289">
        <v>5</v>
      </c>
      <c r="X289">
        <v>5</v>
      </c>
    </row>
    <row r="290" spans="2:24" x14ac:dyDescent="0.2">
      <c r="C290" s="19" t="s">
        <v>586</v>
      </c>
      <c r="D290">
        <v>5</v>
      </c>
      <c r="E290">
        <v>30</v>
      </c>
      <c r="F290">
        <v>5</v>
      </c>
      <c r="G290">
        <v>0</v>
      </c>
      <c r="H290">
        <v>35</v>
      </c>
      <c r="I290" s="6">
        <v>0.2</v>
      </c>
      <c r="J290">
        <v>40</v>
      </c>
      <c r="K290" s="6">
        <v>0.2</v>
      </c>
      <c r="M290">
        <v>0</v>
      </c>
      <c r="N290">
        <v>0</v>
      </c>
      <c r="O290">
        <v>5</v>
      </c>
      <c r="P290">
        <v>0</v>
      </c>
      <c r="Q290">
        <v>5</v>
      </c>
      <c r="R290">
        <v>0</v>
      </c>
      <c r="S290">
        <v>33</v>
      </c>
      <c r="T290">
        <v>33</v>
      </c>
      <c r="U290">
        <v>0</v>
      </c>
      <c r="V290">
        <v>2</v>
      </c>
      <c r="W290">
        <v>2</v>
      </c>
      <c r="X290">
        <v>5</v>
      </c>
    </row>
    <row r="291" spans="2:24" x14ac:dyDescent="0.2">
      <c r="C291" s="19" t="s">
        <v>587</v>
      </c>
      <c r="D291">
        <v>19</v>
      </c>
      <c r="E291">
        <v>40</v>
      </c>
      <c r="F291">
        <v>19</v>
      </c>
      <c r="G291">
        <v>0</v>
      </c>
      <c r="H291">
        <v>59</v>
      </c>
      <c r="I291" s="6">
        <v>0.3</v>
      </c>
      <c r="J291">
        <v>78</v>
      </c>
      <c r="K291" s="6">
        <v>0.4</v>
      </c>
      <c r="M291">
        <v>0</v>
      </c>
      <c r="N291">
        <v>0</v>
      </c>
      <c r="O291">
        <v>5</v>
      </c>
      <c r="P291">
        <v>15</v>
      </c>
      <c r="Q291">
        <v>19</v>
      </c>
      <c r="R291">
        <v>15</v>
      </c>
      <c r="S291">
        <v>27</v>
      </c>
      <c r="T291">
        <v>41</v>
      </c>
      <c r="U291">
        <v>0</v>
      </c>
      <c r="V291">
        <v>17</v>
      </c>
      <c r="W291">
        <v>17</v>
      </c>
      <c r="X291">
        <v>19</v>
      </c>
    </row>
    <row r="292" spans="2:24" x14ac:dyDescent="0.2">
      <c r="B292" t="s">
        <v>607</v>
      </c>
      <c r="C292" t="s">
        <v>107</v>
      </c>
      <c r="D292">
        <v>127</v>
      </c>
      <c r="E292">
        <v>118</v>
      </c>
      <c r="F292">
        <v>8</v>
      </c>
      <c r="G292">
        <v>0</v>
      </c>
      <c r="H292">
        <v>126</v>
      </c>
      <c r="I292" s="6">
        <v>0.7</v>
      </c>
      <c r="J292">
        <v>253</v>
      </c>
      <c r="K292" s="6">
        <v>1.4</v>
      </c>
      <c r="M292">
        <v>0</v>
      </c>
      <c r="N292">
        <v>0</v>
      </c>
      <c r="O292">
        <v>71</v>
      </c>
      <c r="P292">
        <v>62</v>
      </c>
      <c r="Q292">
        <v>133</v>
      </c>
      <c r="R292">
        <v>41</v>
      </c>
      <c r="S292">
        <v>25</v>
      </c>
      <c r="T292">
        <v>66</v>
      </c>
      <c r="U292">
        <v>15</v>
      </c>
      <c r="V292">
        <v>39</v>
      </c>
      <c r="W292">
        <v>54</v>
      </c>
      <c r="X292">
        <v>127</v>
      </c>
    </row>
    <row r="293" spans="2:24" x14ac:dyDescent="0.2">
      <c r="B293" t="s">
        <v>597</v>
      </c>
      <c r="C293" t="s">
        <v>107</v>
      </c>
      <c r="D293">
        <v>995</v>
      </c>
      <c r="E293">
        <v>2503</v>
      </c>
      <c r="F293">
        <v>443</v>
      </c>
      <c r="G293">
        <v>8</v>
      </c>
      <c r="H293">
        <v>2954</v>
      </c>
      <c r="I293" s="6">
        <v>16.100000000000001</v>
      </c>
      <c r="J293">
        <v>3948</v>
      </c>
      <c r="K293" s="6">
        <v>21.6</v>
      </c>
      <c r="M293">
        <v>0</v>
      </c>
      <c r="N293">
        <v>0</v>
      </c>
      <c r="O293">
        <v>777</v>
      </c>
      <c r="P293">
        <v>1718</v>
      </c>
      <c r="Q293">
        <v>2495</v>
      </c>
      <c r="R293">
        <v>144</v>
      </c>
      <c r="S293">
        <v>856</v>
      </c>
      <c r="T293">
        <v>1000</v>
      </c>
      <c r="U293">
        <v>74</v>
      </c>
      <c r="V293">
        <v>379</v>
      </c>
      <c r="W293">
        <v>453</v>
      </c>
      <c r="X293">
        <v>995</v>
      </c>
    </row>
    <row r="294" spans="2:24" x14ac:dyDescent="0.2">
      <c r="C294" s="19" t="s">
        <v>405</v>
      </c>
      <c r="D294">
        <v>441</v>
      </c>
      <c r="E294">
        <v>1451</v>
      </c>
      <c r="F294">
        <v>264</v>
      </c>
      <c r="G294">
        <v>8</v>
      </c>
      <c r="H294">
        <v>1723</v>
      </c>
      <c r="I294" s="6">
        <v>9.4</v>
      </c>
      <c r="J294">
        <v>2164</v>
      </c>
      <c r="K294" s="6">
        <v>11.8</v>
      </c>
      <c r="M294">
        <v>0</v>
      </c>
      <c r="N294">
        <v>0</v>
      </c>
      <c r="O294">
        <v>361</v>
      </c>
      <c r="P294">
        <v>1080</v>
      </c>
      <c r="Q294">
        <v>1441</v>
      </c>
      <c r="R294">
        <v>61</v>
      </c>
      <c r="S294">
        <v>503</v>
      </c>
      <c r="T294">
        <v>564</v>
      </c>
      <c r="U294">
        <v>19</v>
      </c>
      <c r="V294">
        <v>140</v>
      </c>
      <c r="W294">
        <v>159</v>
      </c>
      <c r="X294">
        <v>441</v>
      </c>
    </row>
    <row r="295" spans="2:24" x14ac:dyDescent="0.2">
      <c r="C295" s="19" t="s">
        <v>588</v>
      </c>
      <c r="D295">
        <v>53</v>
      </c>
      <c r="E295">
        <v>200</v>
      </c>
      <c r="F295">
        <v>45</v>
      </c>
      <c r="G295">
        <v>0</v>
      </c>
      <c r="H295">
        <v>245</v>
      </c>
      <c r="I295" s="6">
        <v>1.3</v>
      </c>
      <c r="J295">
        <v>298</v>
      </c>
      <c r="K295" s="6">
        <v>1.6</v>
      </c>
      <c r="M295">
        <v>0</v>
      </c>
      <c r="N295">
        <v>0</v>
      </c>
      <c r="O295">
        <v>40</v>
      </c>
      <c r="P295">
        <v>129</v>
      </c>
      <c r="Q295">
        <v>169</v>
      </c>
      <c r="R295">
        <v>10</v>
      </c>
      <c r="S295">
        <v>111</v>
      </c>
      <c r="T295">
        <v>122</v>
      </c>
      <c r="U295">
        <v>3</v>
      </c>
      <c r="V295">
        <v>5</v>
      </c>
      <c r="W295">
        <v>8</v>
      </c>
      <c r="X295">
        <v>53</v>
      </c>
    </row>
    <row r="296" spans="2:24" x14ac:dyDescent="0.2">
      <c r="C296" s="19" t="s">
        <v>589</v>
      </c>
      <c r="D296">
        <v>50</v>
      </c>
      <c r="E296">
        <v>293</v>
      </c>
      <c r="F296">
        <v>53</v>
      </c>
      <c r="G296">
        <v>0</v>
      </c>
      <c r="H296">
        <v>347</v>
      </c>
      <c r="I296" s="6">
        <v>1.9</v>
      </c>
      <c r="J296">
        <v>397</v>
      </c>
      <c r="K296" s="6">
        <v>2.2000000000000002</v>
      </c>
      <c r="M296">
        <v>0</v>
      </c>
      <c r="N296">
        <v>0</v>
      </c>
      <c r="O296">
        <v>10</v>
      </c>
      <c r="P296">
        <v>140</v>
      </c>
      <c r="Q296">
        <v>151</v>
      </c>
      <c r="R296">
        <v>19</v>
      </c>
      <c r="S296">
        <v>35</v>
      </c>
      <c r="T296">
        <v>54</v>
      </c>
      <c r="U296">
        <v>20</v>
      </c>
      <c r="V296">
        <v>172</v>
      </c>
      <c r="W296">
        <v>192</v>
      </c>
      <c r="X296">
        <v>50</v>
      </c>
    </row>
    <row r="297" spans="2:24" x14ac:dyDescent="0.2">
      <c r="C297" s="19" t="s">
        <v>590</v>
      </c>
      <c r="D297">
        <v>21</v>
      </c>
      <c r="E297">
        <v>21</v>
      </c>
      <c r="F297">
        <v>0</v>
      </c>
      <c r="G297">
        <v>0</v>
      </c>
      <c r="H297">
        <v>21</v>
      </c>
      <c r="I297" s="6">
        <v>0.1</v>
      </c>
      <c r="J297">
        <v>42</v>
      </c>
      <c r="K297" s="6">
        <v>0.2</v>
      </c>
      <c r="M297">
        <v>0</v>
      </c>
      <c r="N297">
        <v>0</v>
      </c>
      <c r="O297">
        <v>11</v>
      </c>
      <c r="P297">
        <v>13</v>
      </c>
      <c r="Q297">
        <v>23</v>
      </c>
      <c r="R297">
        <v>11</v>
      </c>
      <c r="S297">
        <v>8</v>
      </c>
      <c r="T297">
        <v>19</v>
      </c>
      <c r="U297">
        <v>0</v>
      </c>
      <c r="V297">
        <v>0</v>
      </c>
      <c r="W297">
        <v>0</v>
      </c>
      <c r="X297">
        <v>21</v>
      </c>
    </row>
    <row r="298" spans="2:24" x14ac:dyDescent="0.2">
      <c r="C298" s="19" t="s">
        <v>591</v>
      </c>
      <c r="D298">
        <v>14</v>
      </c>
      <c r="E298">
        <v>53</v>
      </c>
      <c r="F298">
        <v>24</v>
      </c>
      <c r="G298">
        <v>0</v>
      </c>
      <c r="H298">
        <v>77</v>
      </c>
      <c r="I298" s="6">
        <v>0.4</v>
      </c>
      <c r="J298">
        <v>90</v>
      </c>
      <c r="K298" s="6">
        <v>0.5</v>
      </c>
      <c r="M298">
        <v>0</v>
      </c>
      <c r="N298">
        <v>0</v>
      </c>
      <c r="O298">
        <v>14</v>
      </c>
      <c r="P298">
        <v>14</v>
      </c>
      <c r="Q298">
        <v>27</v>
      </c>
      <c r="R298">
        <v>0</v>
      </c>
      <c r="S298">
        <v>63</v>
      </c>
      <c r="T298">
        <v>63</v>
      </c>
      <c r="U298">
        <v>0</v>
      </c>
      <c r="V298">
        <v>0</v>
      </c>
      <c r="W298">
        <v>0</v>
      </c>
      <c r="X298">
        <v>14</v>
      </c>
    </row>
    <row r="299" spans="2:24" x14ac:dyDescent="0.2">
      <c r="C299" s="19" t="s">
        <v>592</v>
      </c>
      <c r="D299">
        <v>120</v>
      </c>
      <c r="E299">
        <v>19</v>
      </c>
      <c r="F299">
        <v>0</v>
      </c>
      <c r="G299">
        <v>0</v>
      </c>
      <c r="H299">
        <v>19</v>
      </c>
      <c r="I299" s="6">
        <v>0.1</v>
      </c>
      <c r="J299">
        <v>138</v>
      </c>
      <c r="K299" s="6">
        <v>0.8</v>
      </c>
      <c r="M299">
        <v>0</v>
      </c>
      <c r="N299">
        <v>0</v>
      </c>
      <c r="O299">
        <v>93</v>
      </c>
      <c r="P299">
        <v>19</v>
      </c>
      <c r="Q299">
        <v>112</v>
      </c>
      <c r="R299">
        <v>23</v>
      </c>
      <c r="S299">
        <v>0</v>
      </c>
      <c r="T299">
        <v>23</v>
      </c>
      <c r="U299">
        <v>3</v>
      </c>
      <c r="V299">
        <v>0</v>
      </c>
      <c r="W299">
        <v>3</v>
      </c>
      <c r="X299">
        <v>120</v>
      </c>
    </row>
    <row r="300" spans="2:24" x14ac:dyDescent="0.2">
      <c r="C300" s="19" t="s">
        <v>593</v>
      </c>
      <c r="D300">
        <v>245</v>
      </c>
      <c r="E300">
        <v>373</v>
      </c>
      <c r="F300">
        <v>8</v>
      </c>
      <c r="G300">
        <v>0</v>
      </c>
      <c r="H300">
        <v>380</v>
      </c>
      <c r="I300" s="6">
        <v>2.1</v>
      </c>
      <c r="J300">
        <v>626</v>
      </c>
      <c r="K300" s="6">
        <v>3.4</v>
      </c>
      <c r="M300">
        <v>0</v>
      </c>
      <c r="N300">
        <v>0</v>
      </c>
      <c r="O300">
        <v>214</v>
      </c>
      <c r="P300">
        <v>306</v>
      </c>
      <c r="Q300">
        <v>520</v>
      </c>
      <c r="R300">
        <v>4</v>
      </c>
      <c r="S300">
        <v>19</v>
      </c>
      <c r="T300">
        <v>23</v>
      </c>
      <c r="U300">
        <v>27</v>
      </c>
      <c r="V300">
        <v>55</v>
      </c>
      <c r="W300">
        <v>82</v>
      </c>
      <c r="X300">
        <v>245</v>
      </c>
    </row>
    <row r="301" spans="2:24" x14ac:dyDescent="0.2">
      <c r="C301" s="19" t="s">
        <v>594</v>
      </c>
      <c r="D301">
        <v>8</v>
      </c>
      <c r="E301">
        <v>0</v>
      </c>
      <c r="F301">
        <v>8</v>
      </c>
      <c r="G301">
        <v>0</v>
      </c>
      <c r="H301">
        <v>8</v>
      </c>
      <c r="I301" s="6">
        <v>0</v>
      </c>
      <c r="J301">
        <v>16</v>
      </c>
      <c r="K301" s="6">
        <v>0.1</v>
      </c>
      <c r="M301">
        <v>0</v>
      </c>
      <c r="N301">
        <v>0</v>
      </c>
      <c r="O301">
        <v>8</v>
      </c>
      <c r="P301">
        <v>0</v>
      </c>
      <c r="Q301">
        <v>8</v>
      </c>
      <c r="R301">
        <v>0</v>
      </c>
      <c r="S301">
        <v>8</v>
      </c>
      <c r="T301">
        <v>8</v>
      </c>
      <c r="U301">
        <v>0</v>
      </c>
      <c r="V301">
        <v>0</v>
      </c>
      <c r="W301">
        <v>0</v>
      </c>
      <c r="X301">
        <v>8</v>
      </c>
    </row>
    <row r="302" spans="2:24" x14ac:dyDescent="0.2">
      <c r="C302" s="19" t="s">
        <v>595</v>
      </c>
      <c r="D302">
        <v>43</v>
      </c>
      <c r="E302">
        <v>93</v>
      </c>
      <c r="F302">
        <v>41</v>
      </c>
      <c r="G302">
        <v>0</v>
      </c>
      <c r="H302">
        <v>133</v>
      </c>
      <c r="I302" s="6">
        <v>0.7</v>
      </c>
      <c r="J302">
        <v>176</v>
      </c>
      <c r="K302" s="6">
        <v>1</v>
      </c>
      <c r="M302">
        <v>0</v>
      </c>
      <c r="N302">
        <v>0</v>
      </c>
      <c r="O302">
        <v>27</v>
      </c>
      <c r="P302">
        <v>17</v>
      </c>
      <c r="Q302">
        <v>44</v>
      </c>
      <c r="R302">
        <v>16</v>
      </c>
      <c r="S302">
        <v>108</v>
      </c>
      <c r="T302">
        <v>124</v>
      </c>
      <c r="U302">
        <v>0</v>
      </c>
      <c r="V302">
        <v>8</v>
      </c>
      <c r="W302">
        <v>8</v>
      </c>
      <c r="X302">
        <v>43</v>
      </c>
    </row>
    <row r="303" spans="2:24" x14ac:dyDescent="0.2">
      <c r="B303" t="s">
        <v>107</v>
      </c>
      <c r="C303" t="s">
        <v>107</v>
      </c>
      <c r="D303">
        <v>3145</v>
      </c>
      <c r="E303">
        <v>9370</v>
      </c>
      <c r="F303">
        <v>2857</v>
      </c>
      <c r="G303">
        <v>122</v>
      </c>
      <c r="H303">
        <v>12349</v>
      </c>
      <c r="I303" s="6">
        <v>67.400000000000006</v>
      </c>
      <c r="J303">
        <v>15494</v>
      </c>
      <c r="K303" s="6">
        <v>84.6</v>
      </c>
      <c r="M303">
        <v>7</v>
      </c>
      <c r="N303">
        <v>7</v>
      </c>
      <c r="O303">
        <v>2375</v>
      </c>
      <c r="P303">
        <v>6522</v>
      </c>
      <c r="Q303">
        <v>8897</v>
      </c>
      <c r="R303">
        <v>577</v>
      </c>
      <c r="S303">
        <v>4693</v>
      </c>
      <c r="T303">
        <v>5270</v>
      </c>
      <c r="U303">
        <v>192</v>
      </c>
      <c r="V303">
        <v>1126</v>
      </c>
      <c r="W303">
        <v>1319</v>
      </c>
      <c r="X303">
        <v>3145</v>
      </c>
    </row>
    <row r="305" spans="1:1" x14ac:dyDescent="0.2">
      <c r="A305" t="s">
        <v>92</v>
      </c>
    </row>
    <row r="306" spans="1:1" ht="14.25" x14ac:dyDescent="0.2">
      <c r="A306" s="19" t="s">
        <v>675</v>
      </c>
    </row>
  </sheetData>
  <mergeCells count="28">
    <mergeCell ref="D176:H176"/>
    <mergeCell ref="M176:X176"/>
    <mergeCell ref="M173:X173"/>
    <mergeCell ref="M174:O174"/>
    <mergeCell ref="P174:R174"/>
    <mergeCell ref="S174:U174"/>
    <mergeCell ref="V174:X174"/>
    <mergeCell ref="I175:I176"/>
    <mergeCell ref="K175:K176"/>
    <mergeCell ref="C173:C174"/>
    <mergeCell ref="D173:K173"/>
    <mergeCell ref="D174:D175"/>
    <mergeCell ref="E174:I174"/>
    <mergeCell ref="J174:K174"/>
    <mergeCell ref="D7:H7"/>
    <mergeCell ref="M7:X7"/>
    <mergeCell ref="I6:I7"/>
    <mergeCell ref="K6:K7"/>
    <mergeCell ref="D5:D6"/>
    <mergeCell ref="C4:C5"/>
    <mergeCell ref="D4:K4"/>
    <mergeCell ref="M4:X4"/>
    <mergeCell ref="E5:I5"/>
    <mergeCell ref="J5:K5"/>
    <mergeCell ref="M5:O5"/>
    <mergeCell ref="P5:R5"/>
    <mergeCell ref="S5:U5"/>
    <mergeCell ref="V5:X5"/>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2"/>
  <sheetViews>
    <sheetView workbookViewId="0">
      <selection activeCell="A2" sqref="A2"/>
    </sheetView>
  </sheetViews>
  <sheetFormatPr defaultRowHeight="12.75" x14ac:dyDescent="0.2"/>
  <cols>
    <col min="1" max="1" width="19.28515625" customWidth="1"/>
    <col min="2" max="2" width="7.140625" customWidth="1"/>
    <col min="3" max="3" width="9.5703125" customWidth="1"/>
    <col min="4" max="4" width="8.42578125" customWidth="1"/>
    <col min="5" max="5" width="6.7109375" customWidth="1"/>
    <col min="6" max="6" width="8.7109375" customWidth="1"/>
    <col min="7" max="7" width="9.5703125" customWidth="1"/>
    <col min="8" max="8" width="8.140625" customWidth="1"/>
    <col min="9" max="9" width="8.28515625" customWidth="1"/>
    <col min="10" max="10" width="8" customWidth="1"/>
    <col min="11" max="11" width="9" customWidth="1"/>
    <col min="12" max="12" width="10.7109375" customWidth="1"/>
    <col min="13" max="13" width="7.42578125" customWidth="1"/>
    <col min="14" max="14" width="7.140625" customWidth="1"/>
    <col min="15" max="15" width="5" customWidth="1"/>
    <col min="16" max="16" width="7.5703125" customWidth="1"/>
    <col min="17" max="17" width="6.28515625" customWidth="1"/>
    <col min="18" max="18" width="9.85546875" customWidth="1"/>
    <col min="19" max="19" width="7.140625" customWidth="1"/>
    <col min="20" max="20" width="14" customWidth="1"/>
    <col min="21" max="21" width="2" customWidth="1"/>
    <col min="22" max="22" width="7.140625" customWidth="1"/>
  </cols>
  <sheetData>
    <row r="1" spans="1:20" x14ac:dyDescent="0.2">
      <c r="A1" s="2" t="s">
        <v>676</v>
      </c>
    </row>
    <row r="2" spans="1:20" ht="14.25" x14ac:dyDescent="0.2">
      <c r="A2" s="2" t="s">
        <v>680</v>
      </c>
    </row>
    <row r="4" spans="1:20" ht="12.75" customHeight="1" x14ac:dyDescent="0.2">
      <c r="A4" s="46" t="s">
        <v>116</v>
      </c>
      <c r="B4" s="164" t="s">
        <v>677</v>
      </c>
      <c r="C4" s="165"/>
      <c r="D4" s="165"/>
      <c r="E4" s="165"/>
      <c r="F4" s="165"/>
      <c r="G4" s="165"/>
      <c r="H4" s="165"/>
      <c r="I4" s="165"/>
      <c r="J4" s="165"/>
      <c r="K4" s="165"/>
      <c r="L4" s="165"/>
      <c r="M4" s="165"/>
      <c r="N4" s="165"/>
      <c r="O4" s="165"/>
      <c r="P4" s="165"/>
      <c r="Q4" s="165"/>
      <c r="R4" s="166" t="s">
        <v>673</v>
      </c>
      <c r="S4" s="166"/>
      <c r="T4" s="166" t="s">
        <v>679</v>
      </c>
    </row>
    <row r="5" spans="1:20" ht="33.75" customHeight="1" x14ac:dyDescent="0.2">
      <c r="B5" s="166" t="s">
        <v>546</v>
      </c>
      <c r="C5" s="166"/>
      <c r="D5" s="166" t="s">
        <v>547</v>
      </c>
      <c r="E5" s="166"/>
      <c r="F5" s="166" t="s">
        <v>672</v>
      </c>
      <c r="G5" s="166"/>
      <c r="H5" s="166" t="s">
        <v>566</v>
      </c>
      <c r="I5" s="166"/>
      <c r="J5" s="166" t="s">
        <v>550</v>
      </c>
      <c r="K5" s="166"/>
      <c r="L5" s="166" t="s">
        <v>551</v>
      </c>
      <c r="M5" s="166"/>
      <c r="N5" s="166" t="s">
        <v>607</v>
      </c>
      <c r="O5" s="166"/>
      <c r="P5" s="166" t="s">
        <v>597</v>
      </c>
      <c r="Q5" s="166"/>
      <c r="R5" s="166"/>
      <c r="S5" s="166"/>
      <c r="T5" s="166"/>
    </row>
    <row r="6" spans="1:20" ht="16.5" customHeight="1" x14ac:dyDescent="0.2">
      <c r="A6" s="46"/>
      <c r="B6" s="166" t="s">
        <v>678</v>
      </c>
      <c r="C6" s="166"/>
      <c r="D6" s="166"/>
      <c r="E6" s="166"/>
      <c r="F6" s="166"/>
      <c r="G6" s="166"/>
      <c r="H6" s="166"/>
      <c r="I6" s="166"/>
      <c r="J6" s="166"/>
      <c r="K6" s="166"/>
      <c r="L6" s="166"/>
      <c r="M6" s="166"/>
      <c r="N6" s="166"/>
      <c r="O6" s="166"/>
      <c r="P6" s="166"/>
      <c r="Q6" s="166"/>
      <c r="R6" s="166"/>
      <c r="S6" s="166"/>
      <c r="T6" s="166"/>
    </row>
    <row r="7" spans="1:20" ht="14.25" x14ac:dyDescent="0.2">
      <c r="A7" s="19"/>
      <c r="B7" s="28" t="s">
        <v>0</v>
      </c>
      <c r="C7" s="28" t="s">
        <v>70</v>
      </c>
      <c r="D7" s="28" t="s">
        <v>0</v>
      </c>
      <c r="E7" s="28" t="s">
        <v>70</v>
      </c>
      <c r="F7" s="28" t="s">
        <v>0</v>
      </c>
      <c r="G7" s="28" t="s">
        <v>70</v>
      </c>
      <c r="H7" s="28" t="s">
        <v>0</v>
      </c>
      <c r="I7" s="28" t="s">
        <v>70</v>
      </c>
      <c r="J7" s="28" t="s">
        <v>0</v>
      </c>
      <c r="K7" s="28" t="s">
        <v>70</v>
      </c>
      <c r="L7" s="28" t="s">
        <v>0</v>
      </c>
      <c r="M7" s="28" t="s">
        <v>70</v>
      </c>
      <c r="N7" s="28" t="s">
        <v>0</v>
      </c>
      <c r="O7" s="28" t="s">
        <v>70</v>
      </c>
      <c r="P7" s="28" t="s">
        <v>0</v>
      </c>
      <c r="Q7" s="28" t="s">
        <v>70</v>
      </c>
      <c r="R7" s="28" t="s">
        <v>0</v>
      </c>
      <c r="S7" s="28" t="s">
        <v>70</v>
      </c>
      <c r="T7" s="28" t="s">
        <v>0</v>
      </c>
    </row>
    <row r="8" spans="1:20" x14ac:dyDescent="0.2">
      <c r="A8" t="s">
        <v>99</v>
      </c>
      <c r="B8" s="19">
        <v>5646</v>
      </c>
      <c r="C8" s="33">
        <v>5.2</v>
      </c>
      <c r="D8" s="19">
        <v>1685</v>
      </c>
      <c r="E8" s="33">
        <v>1.6</v>
      </c>
      <c r="F8" s="19">
        <v>3183</v>
      </c>
      <c r="G8" s="33">
        <v>2.9</v>
      </c>
      <c r="H8" s="19">
        <v>78</v>
      </c>
      <c r="I8" s="33">
        <v>0.1</v>
      </c>
      <c r="J8" s="19">
        <v>394</v>
      </c>
      <c r="K8" s="33">
        <v>0.4</v>
      </c>
      <c r="L8" s="19">
        <v>1913</v>
      </c>
      <c r="M8" s="33">
        <v>1.8</v>
      </c>
      <c r="N8" s="19">
        <v>1234</v>
      </c>
      <c r="O8" s="33">
        <v>1.1000000000000001</v>
      </c>
      <c r="P8" s="19">
        <v>6438</v>
      </c>
      <c r="Q8" s="33">
        <v>6</v>
      </c>
      <c r="R8" s="19">
        <v>20572</v>
      </c>
      <c r="S8" s="33">
        <v>19</v>
      </c>
      <c r="T8" s="71">
        <v>108133</v>
      </c>
    </row>
    <row r="9" spans="1:20" x14ac:dyDescent="0.2">
      <c r="A9" t="s">
        <v>100</v>
      </c>
      <c r="B9" s="19">
        <v>13318</v>
      </c>
      <c r="C9" s="33">
        <v>17.5</v>
      </c>
      <c r="D9" s="19">
        <v>279</v>
      </c>
      <c r="E9" s="33">
        <v>0.4</v>
      </c>
      <c r="F9" s="19">
        <v>2369</v>
      </c>
      <c r="G9" s="33">
        <v>3.1</v>
      </c>
      <c r="H9" s="19">
        <v>467</v>
      </c>
      <c r="I9" s="33">
        <v>0.6</v>
      </c>
      <c r="J9" s="19">
        <v>71</v>
      </c>
      <c r="K9" s="33">
        <v>0.1</v>
      </c>
      <c r="L9" s="19">
        <v>4060</v>
      </c>
      <c r="M9" s="33">
        <v>5.3</v>
      </c>
      <c r="N9" s="19">
        <v>449</v>
      </c>
      <c r="O9" s="33">
        <v>0.6</v>
      </c>
      <c r="P9" s="19">
        <v>2879</v>
      </c>
      <c r="Q9" s="33">
        <v>3.8</v>
      </c>
      <c r="R9" s="19">
        <v>23892</v>
      </c>
      <c r="S9" s="33">
        <v>31.3</v>
      </c>
      <c r="T9" s="71">
        <v>76309</v>
      </c>
    </row>
    <row r="10" spans="1:20" x14ac:dyDescent="0.2">
      <c r="A10" s="19" t="s">
        <v>101</v>
      </c>
      <c r="B10" s="19">
        <v>18965</v>
      </c>
      <c r="C10" s="33">
        <v>10.3</v>
      </c>
      <c r="D10" s="19">
        <v>1964</v>
      </c>
      <c r="E10" s="33">
        <v>1.1000000000000001</v>
      </c>
      <c r="F10" s="19">
        <v>5552</v>
      </c>
      <c r="G10" s="33">
        <v>3</v>
      </c>
      <c r="H10" s="19">
        <v>545</v>
      </c>
      <c r="I10" s="33">
        <v>0.3</v>
      </c>
      <c r="J10" s="19">
        <v>465</v>
      </c>
      <c r="K10" s="33">
        <v>0.3</v>
      </c>
      <c r="L10" s="19">
        <v>5973</v>
      </c>
      <c r="M10" s="33">
        <v>3.2</v>
      </c>
      <c r="N10" s="19">
        <v>1684</v>
      </c>
      <c r="O10" s="33">
        <v>0.9</v>
      </c>
      <c r="P10" s="19">
        <v>9317</v>
      </c>
      <c r="Q10" s="33">
        <v>5.0999999999999996</v>
      </c>
      <c r="R10" s="19">
        <v>44464</v>
      </c>
      <c r="S10" s="33">
        <v>24.1</v>
      </c>
      <c r="T10" s="71">
        <v>184442</v>
      </c>
    </row>
    <row r="12" spans="1:20" ht="14.25" x14ac:dyDescent="0.2">
      <c r="A12" s="19" t="s">
        <v>675</v>
      </c>
    </row>
  </sheetData>
  <mergeCells count="12">
    <mergeCell ref="B4:Q4"/>
    <mergeCell ref="R4:S5"/>
    <mergeCell ref="T4:T5"/>
    <mergeCell ref="B6:T6"/>
    <mergeCell ref="J5:K5"/>
    <mergeCell ref="L5:M5"/>
    <mergeCell ref="N5:O5"/>
    <mergeCell ref="P5:Q5"/>
    <mergeCell ref="B5:C5"/>
    <mergeCell ref="D5:E5"/>
    <mergeCell ref="F5:G5"/>
    <mergeCell ref="H5:I5"/>
  </mergeCells>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1"/>
  <sheetViews>
    <sheetView workbookViewId="0">
      <selection activeCell="J7" sqref="J7"/>
    </sheetView>
  </sheetViews>
  <sheetFormatPr defaultRowHeight="12.75" x14ac:dyDescent="0.2"/>
  <cols>
    <col min="1" max="1" width="21" customWidth="1"/>
    <col min="2" max="2" width="8.5703125" customWidth="1"/>
    <col min="3" max="3" width="10.85546875" customWidth="1"/>
    <col min="4" max="4" width="9.42578125" customWidth="1"/>
    <col min="5" max="5" width="10.140625" customWidth="1"/>
    <col min="6" max="6" width="7.85546875" customWidth="1"/>
    <col min="7" max="7" width="12.42578125" customWidth="1"/>
    <col min="8" max="8" width="6.85546875" customWidth="1"/>
    <col min="9" max="9" width="11.85546875" customWidth="1"/>
    <col min="10" max="10" width="11.7109375" customWidth="1"/>
    <col min="11" max="11" width="7.28515625" customWidth="1"/>
    <col min="12" max="12" width="7.7109375" customWidth="1"/>
    <col min="13" max="13" width="6.7109375" customWidth="1"/>
    <col min="14" max="14" width="10" customWidth="1"/>
  </cols>
  <sheetData>
    <row r="1" spans="1:10" x14ac:dyDescent="0.2">
      <c r="A1" s="2" t="s">
        <v>676</v>
      </c>
    </row>
    <row r="2" spans="1:10" x14ac:dyDescent="0.2">
      <c r="A2" s="2" t="s">
        <v>953</v>
      </c>
    </row>
    <row r="4" spans="1:10" ht="12.75" customHeight="1" x14ac:dyDescent="0.2">
      <c r="A4" s="19" t="s">
        <v>116</v>
      </c>
      <c r="B4" s="164" t="s">
        <v>682</v>
      </c>
      <c r="C4" s="164"/>
      <c r="D4" s="164"/>
      <c r="E4" s="164"/>
      <c r="F4" s="164"/>
      <c r="G4" s="164"/>
      <c r="H4" s="166" t="s">
        <v>684</v>
      </c>
      <c r="I4" s="166"/>
      <c r="J4" s="166" t="s">
        <v>954</v>
      </c>
    </row>
    <row r="5" spans="1:10" ht="12.75" customHeight="1" x14ac:dyDescent="0.2">
      <c r="B5" s="19" t="s">
        <v>603</v>
      </c>
      <c r="C5" s="164" t="s">
        <v>674</v>
      </c>
      <c r="D5" s="164"/>
      <c r="E5" s="164"/>
      <c r="F5" s="166" t="s">
        <v>683</v>
      </c>
      <c r="G5" s="166"/>
      <c r="H5" s="34"/>
      <c r="I5" s="187" t="s">
        <v>685</v>
      </c>
      <c r="J5" s="174"/>
    </row>
    <row r="6" spans="1:10" ht="27" customHeight="1" x14ac:dyDescent="0.2">
      <c r="C6" s="28" t="s">
        <v>600</v>
      </c>
      <c r="D6" s="28" t="s">
        <v>598</v>
      </c>
      <c r="E6" s="28" t="s">
        <v>599</v>
      </c>
      <c r="F6" s="166"/>
      <c r="G6" s="166"/>
      <c r="H6" s="34"/>
      <c r="I6" s="187"/>
      <c r="J6" s="174"/>
    </row>
    <row r="7" spans="1:10" ht="49.5" customHeight="1" x14ac:dyDescent="0.2">
      <c r="B7" s="70" t="s">
        <v>0</v>
      </c>
      <c r="C7" s="185" t="s">
        <v>0</v>
      </c>
      <c r="D7" s="185"/>
      <c r="E7" s="185"/>
      <c r="F7" s="70" t="s">
        <v>0</v>
      </c>
      <c r="G7" s="72" t="s">
        <v>685</v>
      </c>
      <c r="H7" s="70" t="s">
        <v>0</v>
      </c>
      <c r="I7" s="187"/>
      <c r="J7" s="70" t="s">
        <v>0</v>
      </c>
    </row>
    <row r="8" spans="1:10" x14ac:dyDescent="0.2">
      <c r="A8" t="s">
        <v>99</v>
      </c>
      <c r="B8">
        <v>1086</v>
      </c>
      <c r="C8">
        <v>1085</v>
      </c>
      <c r="D8">
        <v>101</v>
      </c>
      <c r="E8">
        <v>11</v>
      </c>
      <c r="F8">
        <v>1196</v>
      </c>
      <c r="G8" s="86">
        <v>15.6</v>
      </c>
      <c r="H8">
        <v>2283</v>
      </c>
      <c r="I8" s="86">
        <v>29.8</v>
      </c>
      <c r="J8">
        <v>7656</v>
      </c>
    </row>
    <row r="9" spans="1:10" x14ac:dyDescent="0.2">
      <c r="A9" t="s">
        <v>100</v>
      </c>
      <c r="B9">
        <v>879</v>
      </c>
      <c r="C9">
        <v>1195</v>
      </c>
      <c r="D9">
        <v>173</v>
      </c>
      <c r="E9">
        <v>16</v>
      </c>
      <c r="F9">
        <v>1384</v>
      </c>
      <c r="G9" s="86">
        <v>14.6</v>
      </c>
      <c r="H9">
        <v>2263</v>
      </c>
      <c r="I9" s="86">
        <v>23.8</v>
      </c>
      <c r="J9">
        <v>9497</v>
      </c>
    </row>
    <row r="10" spans="1:10" x14ac:dyDescent="0.2">
      <c r="A10" t="s">
        <v>101</v>
      </c>
      <c r="B10">
        <v>1965</v>
      </c>
      <c r="C10">
        <v>2280</v>
      </c>
      <c r="D10">
        <v>274</v>
      </c>
      <c r="E10">
        <v>26</v>
      </c>
      <c r="F10">
        <v>2580</v>
      </c>
      <c r="G10" s="86">
        <v>15</v>
      </c>
      <c r="H10">
        <v>4546</v>
      </c>
      <c r="I10" s="86">
        <v>26.5</v>
      </c>
      <c r="J10">
        <v>17154</v>
      </c>
    </row>
    <row r="11" spans="1:10" x14ac:dyDescent="0.2">
      <c r="G11" s="85"/>
      <c r="I11" s="85"/>
    </row>
  </sheetData>
  <mergeCells count="7">
    <mergeCell ref="J4:J6"/>
    <mergeCell ref="C5:E5"/>
    <mergeCell ref="B4:G4"/>
    <mergeCell ref="F5:G6"/>
    <mergeCell ref="C7:E7"/>
    <mergeCell ref="I5:I7"/>
    <mergeCell ref="H4:I4"/>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6261"/>
  <sheetViews>
    <sheetView topLeftCell="A28" workbookViewId="0">
      <selection activeCell="B48" sqref="B48"/>
    </sheetView>
  </sheetViews>
  <sheetFormatPr defaultRowHeight="12.75" x14ac:dyDescent="0.2"/>
  <cols>
    <col min="1" max="1" width="18.140625" customWidth="1"/>
    <col min="2" max="2" width="25.7109375" customWidth="1"/>
    <col min="3" max="3" width="8.140625" customWidth="1"/>
    <col min="4" max="10" width="7.7109375" customWidth="1"/>
    <col min="11" max="11" width="7.42578125" customWidth="1"/>
    <col min="12" max="12" width="7.7109375" customWidth="1"/>
    <col min="13" max="13" width="8.28515625" customWidth="1"/>
    <col min="14" max="14" width="8.7109375" customWidth="1"/>
    <col min="15" max="15" width="7" customWidth="1"/>
    <col min="16" max="16" width="8" customWidth="1"/>
    <col min="17" max="18" width="7" customWidth="1"/>
    <col min="19" max="19" width="8" customWidth="1"/>
    <col min="20" max="22" width="7" customWidth="1"/>
    <col min="23" max="23" width="7.5703125" customWidth="1"/>
    <col min="24" max="32" width="7" customWidth="1"/>
    <col min="33" max="33" width="9.7109375" customWidth="1"/>
    <col min="34" max="44" width="7" customWidth="1"/>
  </cols>
  <sheetData>
    <row r="1" spans="1:14" x14ac:dyDescent="0.2">
      <c r="A1" s="2" t="s">
        <v>686</v>
      </c>
    </row>
    <row r="2" spans="1:14" x14ac:dyDescent="0.2">
      <c r="A2" s="2" t="s">
        <v>687</v>
      </c>
    </row>
    <row r="4" spans="1:14" x14ac:dyDescent="0.2">
      <c r="A4" s="27" t="s">
        <v>116</v>
      </c>
      <c r="B4" s="27" t="s">
        <v>682</v>
      </c>
      <c r="C4" s="164" t="s">
        <v>691</v>
      </c>
      <c r="D4" s="165"/>
      <c r="E4" s="165"/>
      <c r="F4" s="165"/>
      <c r="G4" s="165"/>
      <c r="H4" s="165"/>
      <c r="I4" s="165"/>
      <c r="J4" s="165"/>
      <c r="K4" s="165"/>
      <c r="L4" s="165"/>
      <c r="M4" s="165"/>
      <c r="N4" s="188" t="s">
        <v>109</v>
      </c>
    </row>
    <row r="5" spans="1:14" ht="71.099999999999994" customHeight="1" x14ac:dyDescent="0.2">
      <c r="C5" s="145" t="s">
        <v>405</v>
      </c>
      <c r="D5" s="34" t="s">
        <v>588</v>
      </c>
      <c r="E5" s="34" t="s">
        <v>589</v>
      </c>
      <c r="F5" s="34" t="s">
        <v>590</v>
      </c>
      <c r="G5" s="34" t="s">
        <v>591</v>
      </c>
      <c r="H5" s="34" t="s">
        <v>592</v>
      </c>
      <c r="I5" s="34" t="s">
        <v>593</v>
      </c>
      <c r="J5" s="34" t="s">
        <v>594</v>
      </c>
      <c r="K5" s="100" t="s">
        <v>688</v>
      </c>
      <c r="L5" s="100" t="s">
        <v>689</v>
      </c>
      <c r="M5" s="100" t="s">
        <v>690</v>
      </c>
      <c r="N5" s="188"/>
    </row>
    <row r="6" spans="1:14" ht="14.25" x14ac:dyDescent="0.2">
      <c r="C6" s="164" t="s">
        <v>0</v>
      </c>
      <c r="D6" s="165"/>
      <c r="E6" s="165"/>
      <c r="F6" s="165"/>
      <c r="G6" s="165"/>
      <c r="H6" s="165"/>
      <c r="I6" s="165"/>
      <c r="J6" s="165"/>
      <c r="K6" s="165"/>
      <c r="L6" s="165"/>
      <c r="M6" s="165"/>
      <c r="N6" s="165"/>
    </row>
    <row r="7" spans="1:14" x14ac:dyDescent="0.2">
      <c r="A7" s="19" t="s">
        <v>99</v>
      </c>
      <c r="B7" s="19" t="s">
        <v>603</v>
      </c>
      <c r="C7">
        <v>2307</v>
      </c>
      <c r="D7">
        <v>4281</v>
      </c>
      <c r="E7">
        <v>1058</v>
      </c>
      <c r="F7">
        <v>4527</v>
      </c>
      <c r="G7">
        <v>2044</v>
      </c>
      <c r="H7">
        <v>7420</v>
      </c>
      <c r="I7">
        <v>8116</v>
      </c>
      <c r="J7">
        <v>1142</v>
      </c>
      <c r="K7">
        <v>633</v>
      </c>
      <c r="L7">
        <v>1800</v>
      </c>
      <c r="M7">
        <v>882</v>
      </c>
      <c r="N7">
        <v>25302</v>
      </c>
    </row>
    <row r="8" spans="1:14" x14ac:dyDescent="0.2">
      <c r="A8" s="19"/>
      <c r="B8" s="19" t="s">
        <v>692</v>
      </c>
      <c r="C8">
        <v>2252</v>
      </c>
      <c r="D8">
        <v>3634</v>
      </c>
      <c r="E8">
        <v>1124</v>
      </c>
      <c r="F8">
        <v>2384</v>
      </c>
      <c r="G8">
        <v>1699</v>
      </c>
      <c r="H8">
        <v>5455</v>
      </c>
      <c r="I8">
        <v>7583</v>
      </c>
      <c r="J8">
        <v>653</v>
      </c>
      <c r="K8">
        <v>311</v>
      </c>
      <c r="L8">
        <v>978</v>
      </c>
      <c r="M8">
        <v>164</v>
      </c>
      <c r="N8">
        <v>20572</v>
      </c>
    </row>
    <row r="9" spans="1:14" x14ac:dyDescent="0.2">
      <c r="A9" s="19"/>
      <c r="B9" s="19" t="s">
        <v>693</v>
      </c>
      <c r="C9">
        <v>1946</v>
      </c>
      <c r="D9">
        <v>3232</v>
      </c>
      <c r="E9">
        <v>1014</v>
      </c>
      <c r="F9">
        <v>2280</v>
      </c>
      <c r="G9">
        <v>1449</v>
      </c>
      <c r="H9">
        <v>5002</v>
      </c>
      <c r="I9">
        <v>7410</v>
      </c>
      <c r="J9">
        <v>645</v>
      </c>
      <c r="K9">
        <v>307</v>
      </c>
      <c r="L9">
        <v>933</v>
      </c>
      <c r="M9">
        <v>157</v>
      </c>
      <c r="N9">
        <v>19142</v>
      </c>
    </row>
    <row r="10" spans="1:14" x14ac:dyDescent="0.2">
      <c r="A10" s="19"/>
      <c r="B10" s="19" t="s">
        <v>955</v>
      </c>
      <c r="C10">
        <v>288</v>
      </c>
      <c r="D10">
        <v>370</v>
      </c>
      <c r="E10">
        <v>108</v>
      </c>
      <c r="F10">
        <v>103</v>
      </c>
      <c r="G10">
        <v>235</v>
      </c>
      <c r="H10">
        <v>409</v>
      </c>
      <c r="I10">
        <v>162</v>
      </c>
      <c r="J10">
        <v>8</v>
      </c>
      <c r="K10">
        <v>4</v>
      </c>
      <c r="L10">
        <v>45</v>
      </c>
      <c r="M10">
        <v>8</v>
      </c>
      <c r="N10">
        <v>1335</v>
      </c>
    </row>
    <row r="11" spans="1:14" x14ac:dyDescent="0.2">
      <c r="A11" s="19"/>
      <c r="B11" s="19" t="s">
        <v>694</v>
      </c>
      <c r="C11">
        <v>18</v>
      </c>
      <c r="D11">
        <v>32</v>
      </c>
      <c r="E11">
        <v>2</v>
      </c>
      <c r="F11">
        <v>0</v>
      </c>
      <c r="G11">
        <v>15</v>
      </c>
      <c r="H11">
        <v>44</v>
      </c>
      <c r="I11">
        <v>12</v>
      </c>
      <c r="J11">
        <v>0</v>
      </c>
      <c r="K11">
        <v>0</v>
      </c>
      <c r="L11">
        <v>0</v>
      </c>
      <c r="M11">
        <v>0</v>
      </c>
      <c r="N11">
        <v>94</v>
      </c>
    </row>
    <row r="12" spans="1:14" x14ac:dyDescent="0.2">
      <c r="A12" s="19"/>
      <c r="B12" s="19" t="s">
        <v>107</v>
      </c>
      <c r="C12">
        <v>4560</v>
      </c>
      <c r="D12">
        <v>7914</v>
      </c>
      <c r="E12">
        <v>2182</v>
      </c>
      <c r="F12">
        <v>6911</v>
      </c>
      <c r="G12">
        <v>3743</v>
      </c>
      <c r="H12">
        <v>12875</v>
      </c>
      <c r="I12">
        <v>15700</v>
      </c>
      <c r="J12">
        <v>1796</v>
      </c>
      <c r="K12">
        <v>943</v>
      </c>
      <c r="L12">
        <v>2779</v>
      </c>
      <c r="M12">
        <v>1047</v>
      </c>
      <c r="N12">
        <v>45874</v>
      </c>
    </row>
    <row r="13" spans="1:14" x14ac:dyDescent="0.2">
      <c r="A13" s="19" t="s">
        <v>100</v>
      </c>
      <c r="B13" s="19" t="s">
        <v>603</v>
      </c>
      <c r="C13">
        <v>2484</v>
      </c>
      <c r="D13">
        <v>2840</v>
      </c>
      <c r="E13">
        <v>857</v>
      </c>
      <c r="F13">
        <v>1598</v>
      </c>
      <c r="G13">
        <v>2041</v>
      </c>
      <c r="H13">
        <v>11354</v>
      </c>
      <c r="I13">
        <v>3269</v>
      </c>
      <c r="J13">
        <v>493</v>
      </c>
      <c r="K13">
        <v>1032</v>
      </c>
      <c r="L13">
        <v>2727</v>
      </c>
      <c r="M13">
        <v>2207</v>
      </c>
      <c r="N13">
        <v>20692</v>
      </c>
    </row>
    <row r="14" spans="1:14" x14ac:dyDescent="0.2">
      <c r="A14" s="19"/>
      <c r="B14" s="19" t="s">
        <v>692</v>
      </c>
      <c r="C14">
        <v>3735</v>
      </c>
      <c r="D14">
        <v>2656</v>
      </c>
      <c r="E14">
        <v>737</v>
      </c>
      <c r="F14">
        <v>926</v>
      </c>
      <c r="G14">
        <v>2126</v>
      </c>
      <c r="H14">
        <v>15442</v>
      </c>
      <c r="I14">
        <v>5892</v>
      </c>
      <c r="J14">
        <v>436</v>
      </c>
      <c r="K14">
        <v>231</v>
      </c>
      <c r="L14">
        <v>1944</v>
      </c>
      <c r="M14">
        <v>409</v>
      </c>
      <c r="N14">
        <v>23892</v>
      </c>
    </row>
    <row r="15" spans="1:14" x14ac:dyDescent="0.2">
      <c r="A15" s="19"/>
      <c r="B15" s="19" t="s">
        <v>693</v>
      </c>
      <c r="C15">
        <v>3097</v>
      </c>
      <c r="D15">
        <v>2407</v>
      </c>
      <c r="E15">
        <v>665</v>
      </c>
      <c r="F15">
        <v>842</v>
      </c>
      <c r="G15">
        <v>1776</v>
      </c>
      <c r="H15">
        <v>14108</v>
      </c>
      <c r="I15">
        <v>5725</v>
      </c>
      <c r="J15">
        <v>373</v>
      </c>
      <c r="K15">
        <v>231</v>
      </c>
      <c r="L15">
        <v>1803</v>
      </c>
      <c r="M15">
        <v>384</v>
      </c>
      <c r="N15">
        <v>21767</v>
      </c>
    </row>
    <row r="16" spans="1:14" x14ac:dyDescent="0.2">
      <c r="A16" s="19"/>
      <c r="B16" s="19" t="s">
        <v>955</v>
      </c>
      <c r="C16">
        <v>622</v>
      </c>
      <c r="D16">
        <v>249</v>
      </c>
      <c r="E16">
        <v>72</v>
      </c>
      <c r="F16">
        <v>84</v>
      </c>
      <c r="G16">
        <v>341</v>
      </c>
      <c r="H16">
        <v>1209</v>
      </c>
      <c r="I16">
        <v>167</v>
      </c>
      <c r="J16">
        <v>63</v>
      </c>
      <c r="K16">
        <v>0</v>
      </c>
      <c r="L16">
        <v>141</v>
      </c>
      <c r="M16">
        <v>25</v>
      </c>
      <c r="N16">
        <v>2041</v>
      </c>
    </row>
    <row r="17" spans="1:14" x14ac:dyDescent="0.2">
      <c r="A17" s="19"/>
      <c r="B17" s="19" t="s">
        <v>694</v>
      </c>
      <c r="C17">
        <v>17</v>
      </c>
      <c r="D17">
        <v>0</v>
      </c>
      <c r="E17">
        <v>0</v>
      </c>
      <c r="F17">
        <v>0</v>
      </c>
      <c r="G17">
        <v>9</v>
      </c>
      <c r="H17">
        <v>125</v>
      </c>
      <c r="I17">
        <v>0</v>
      </c>
      <c r="J17">
        <v>0</v>
      </c>
      <c r="K17">
        <v>0</v>
      </c>
      <c r="L17">
        <v>0</v>
      </c>
      <c r="M17">
        <v>0</v>
      </c>
      <c r="N17">
        <v>84</v>
      </c>
    </row>
    <row r="18" spans="1:14" x14ac:dyDescent="0.2">
      <c r="A18" s="19"/>
      <c r="B18" s="19" t="s">
        <v>107</v>
      </c>
      <c r="C18">
        <v>6219</v>
      </c>
      <c r="D18">
        <v>5496</v>
      </c>
      <c r="E18">
        <v>1594</v>
      </c>
      <c r="F18">
        <v>2525</v>
      </c>
      <c r="G18">
        <v>4167</v>
      </c>
      <c r="H18">
        <v>26796</v>
      </c>
      <c r="I18">
        <v>9161</v>
      </c>
      <c r="J18">
        <v>929</v>
      </c>
      <c r="K18">
        <v>1263</v>
      </c>
      <c r="L18">
        <v>4670</v>
      </c>
      <c r="M18">
        <v>2616</v>
      </c>
      <c r="N18">
        <v>44584</v>
      </c>
    </row>
    <row r="19" spans="1:14" x14ac:dyDescent="0.2">
      <c r="A19" s="19" t="s">
        <v>101</v>
      </c>
      <c r="B19" s="19" t="s">
        <v>603</v>
      </c>
      <c r="C19">
        <v>4791</v>
      </c>
      <c r="D19">
        <v>7121</v>
      </c>
      <c r="E19">
        <v>1915</v>
      </c>
      <c r="F19">
        <v>6125</v>
      </c>
      <c r="G19">
        <v>4085</v>
      </c>
      <c r="H19">
        <v>18774</v>
      </c>
      <c r="I19">
        <v>11385</v>
      </c>
      <c r="J19">
        <v>1635</v>
      </c>
      <c r="K19">
        <v>1665</v>
      </c>
      <c r="L19">
        <v>4527</v>
      </c>
      <c r="M19">
        <v>3090</v>
      </c>
      <c r="N19">
        <v>45994</v>
      </c>
    </row>
    <row r="20" spans="1:14" x14ac:dyDescent="0.2">
      <c r="A20" s="19"/>
      <c r="B20" s="19" t="s">
        <v>692</v>
      </c>
      <c r="C20">
        <v>5988</v>
      </c>
      <c r="D20">
        <v>6290</v>
      </c>
      <c r="E20">
        <v>1861</v>
      </c>
      <c r="F20">
        <v>3310</v>
      </c>
      <c r="G20">
        <v>3825</v>
      </c>
      <c r="H20">
        <v>20897</v>
      </c>
      <c r="I20">
        <v>13475</v>
      </c>
      <c r="J20">
        <v>1089</v>
      </c>
      <c r="K20">
        <v>542</v>
      </c>
      <c r="L20">
        <v>2922</v>
      </c>
      <c r="M20">
        <v>573</v>
      </c>
      <c r="N20">
        <v>44464</v>
      </c>
    </row>
    <row r="21" spans="1:14" x14ac:dyDescent="0.2">
      <c r="A21" s="19"/>
      <c r="B21" s="19" t="s">
        <v>693</v>
      </c>
      <c r="C21">
        <v>5043</v>
      </c>
      <c r="D21">
        <v>5639</v>
      </c>
      <c r="E21">
        <v>1679</v>
      </c>
      <c r="F21">
        <v>3122</v>
      </c>
      <c r="G21">
        <v>3225</v>
      </c>
      <c r="H21">
        <v>19111</v>
      </c>
      <c r="I21">
        <v>13134</v>
      </c>
      <c r="J21">
        <v>1018</v>
      </c>
      <c r="K21">
        <v>538</v>
      </c>
      <c r="L21">
        <v>2736</v>
      </c>
      <c r="M21">
        <v>541</v>
      </c>
      <c r="N21">
        <v>40909</v>
      </c>
    </row>
    <row r="22" spans="1:14" x14ac:dyDescent="0.2">
      <c r="A22" s="19"/>
      <c r="B22" s="19" t="s">
        <v>955</v>
      </c>
      <c r="C22">
        <v>910</v>
      </c>
      <c r="D22">
        <v>618</v>
      </c>
      <c r="E22">
        <v>180</v>
      </c>
      <c r="F22">
        <v>188</v>
      </c>
      <c r="G22">
        <v>575</v>
      </c>
      <c r="H22">
        <v>1618</v>
      </c>
      <c r="I22">
        <v>329</v>
      </c>
      <c r="J22">
        <v>71</v>
      </c>
      <c r="K22">
        <v>4</v>
      </c>
      <c r="L22">
        <v>186</v>
      </c>
      <c r="M22">
        <v>33</v>
      </c>
      <c r="N22">
        <v>3376</v>
      </c>
    </row>
    <row r="23" spans="1:14" x14ac:dyDescent="0.2">
      <c r="A23" s="19"/>
      <c r="B23" s="19" t="s">
        <v>694</v>
      </c>
      <c r="C23">
        <v>35</v>
      </c>
      <c r="D23">
        <v>32</v>
      </c>
      <c r="E23">
        <v>2</v>
      </c>
      <c r="F23">
        <v>0</v>
      </c>
      <c r="G23">
        <v>25</v>
      </c>
      <c r="H23">
        <v>168</v>
      </c>
      <c r="I23">
        <v>12</v>
      </c>
      <c r="J23">
        <v>0</v>
      </c>
      <c r="K23">
        <v>0</v>
      </c>
      <c r="L23">
        <v>0</v>
      </c>
      <c r="M23">
        <v>0</v>
      </c>
      <c r="N23">
        <v>178</v>
      </c>
    </row>
    <row r="24" spans="1:14" x14ac:dyDescent="0.2">
      <c r="A24" s="19"/>
      <c r="B24" s="19" t="s">
        <v>107</v>
      </c>
      <c r="C24">
        <v>10779</v>
      </c>
      <c r="D24">
        <v>13410</v>
      </c>
      <c r="E24">
        <v>3776</v>
      </c>
      <c r="F24">
        <v>9435</v>
      </c>
      <c r="G24">
        <v>7910</v>
      </c>
      <c r="H24">
        <v>39671</v>
      </c>
      <c r="I24">
        <v>24860</v>
      </c>
      <c r="J24">
        <v>2724</v>
      </c>
      <c r="K24">
        <v>2206</v>
      </c>
      <c r="L24">
        <v>7449</v>
      </c>
      <c r="M24">
        <v>3663</v>
      </c>
      <c r="N24">
        <v>90458</v>
      </c>
    </row>
    <row r="25" spans="1:14" x14ac:dyDescent="0.2">
      <c r="A25" s="19"/>
      <c r="C25" t="s">
        <v>405</v>
      </c>
      <c r="D25" t="s">
        <v>588</v>
      </c>
      <c r="E25" t="s">
        <v>589</v>
      </c>
      <c r="F25" t="s">
        <v>590</v>
      </c>
      <c r="G25" t="s">
        <v>591</v>
      </c>
      <c r="H25" t="s">
        <v>592</v>
      </c>
      <c r="I25" t="s">
        <v>593</v>
      </c>
      <c r="J25" t="s">
        <v>594</v>
      </c>
      <c r="K25" t="s">
        <v>595</v>
      </c>
    </row>
    <row r="27" spans="1:14" x14ac:dyDescent="0.2">
      <c r="A27" s="2"/>
    </row>
    <row r="28" spans="1:14" x14ac:dyDescent="0.2">
      <c r="A28" s="2" t="s">
        <v>856</v>
      </c>
    </row>
    <row r="30" spans="1:14" ht="12.6" customHeight="1" x14ac:dyDescent="0.2">
      <c r="A30" s="27" t="s">
        <v>116</v>
      </c>
      <c r="B30" s="27" t="s">
        <v>682</v>
      </c>
      <c r="C30" s="164" t="s">
        <v>691</v>
      </c>
      <c r="D30" s="165"/>
      <c r="E30" s="165"/>
      <c r="F30" s="165"/>
      <c r="G30" s="165"/>
      <c r="H30" s="165"/>
      <c r="I30" s="165"/>
      <c r="J30" s="165"/>
      <c r="K30" s="165"/>
      <c r="L30" s="165"/>
      <c r="M30" s="165"/>
      <c r="N30" s="188" t="s">
        <v>109</v>
      </c>
    </row>
    <row r="31" spans="1:14" ht="44.25" customHeight="1" x14ac:dyDescent="0.2">
      <c r="C31" s="145" t="s">
        <v>405</v>
      </c>
      <c r="D31" s="34" t="s">
        <v>588</v>
      </c>
      <c r="E31" s="34" t="s">
        <v>589</v>
      </c>
      <c r="F31" s="34" t="s">
        <v>590</v>
      </c>
      <c r="G31" s="34" t="s">
        <v>591</v>
      </c>
      <c r="H31" s="34" t="s">
        <v>592</v>
      </c>
      <c r="I31" s="34" t="s">
        <v>593</v>
      </c>
      <c r="J31" s="34" t="s">
        <v>594</v>
      </c>
      <c r="K31" s="100" t="s">
        <v>688</v>
      </c>
      <c r="L31" s="100" t="s">
        <v>689</v>
      </c>
      <c r="M31" s="100" t="s">
        <v>690</v>
      </c>
      <c r="N31" s="188"/>
    </row>
    <row r="32" spans="1:14" ht="14.25" x14ac:dyDescent="0.2">
      <c r="C32" s="164" t="s">
        <v>0</v>
      </c>
      <c r="D32" s="165"/>
      <c r="E32" s="165"/>
      <c r="F32" s="165"/>
      <c r="G32" s="165"/>
      <c r="H32" s="165"/>
      <c r="I32" s="165"/>
      <c r="J32" s="165"/>
      <c r="K32" s="165"/>
      <c r="L32" s="165"/>
      <c r="M32" s="165"/>
      <c r="N32" s="165"/>
    </row>
    <row r="33" spans="1:14" x14ac:dyDescent="0.2">
      <c r="A33" s="19" t="s">
        <v>99</v>
      </c>
      <c r="B33" s="19" t="s">
        <v>603</v>
      </c>
      <c r="C33">
        <v>249</v>
      </c>
      <c r="D33">
        <v>295</v>
      </c>
      <c r="E33">
        <v>91</v>
      </c>
      <c r="F33">
        <v>77</v>
      </c>
      <c r="G33">
        <v>23</v>
      </c>
      <c r="H33">
        <v>104</v>
      </c>
      <c r="I33">
        <v>212</v>
      </c>
      <c r="J33">
        <v>49</v>
      </c>
      <c r="K33">
        <v>19</v>
      </c>
      <c r="L33">
        <v>44</v>
      </c>
      <c r="M33">
        <v>60</v>
      </c>
      <c r="N33">
        <v>1045</v>
      </c>
    </row>
    <row r="34" spans="1:14" x14ac:dyDescent="0.2">
      <c r="A34" s="19"/>
      <c r="B34" s="19" t="s">
        <v>692</v>
      </c>
      <c r="C34">
        <v>386</v>
      </c>
      <c r="D34">
        <v>349</v>
      </c>
      <c r="E34">
        <v>145</v>
      </c>
      <c r="F34">
        <v>86</v>
      </c>
      <c r="G34">
        <v>28</v>
      </c>
      <c r="H34">
        <v>123</v>
      </c>
      <c r="I34">
        <v>220</v>
      </c>
      <c r="J34">
        <v>21</v>
      </c>
      <c r="K34">
        <v>3</v>
      </c>
      <c r="L34">
        <v>69</v>
      </c>
      <c r="M34">
        <v>15</v>
      </c>
      <c r="N34">
        <v>1274</v>
      </c>
    </row>
    <row r="35" spans="1:14" x14ac:dyDescent="0.2">
      <c r="A35" s="19"/>
      <c r="B35" s="19" t="s">
        <v>693</v>
      </c>
      <c r="C35">
        <v>326</v>
      </c>
      <c r="D35">
        <v>281</v>
      </c>
      <c r="E35">
        <v>125</v>
      </c>
      <c r="F35">
        <v>71</v>
      </c>
      <c r="G35">
        <v>14</v>
      </c>
      <c r="H35">
        <v>111</v>
      </c>
      <c r="I35">
        <v>214</v>
      </c>
      <c r="J35">
        <v>21</v>
      </c>
      <c r="K35">
        <v>3</v>
      </c>
      <c r="L35">
        <v>55</v>
      </c>
      <c r="M35">
        <v>15</v>
      </c>
      <c r="N35">
        <v>1093</v>
      </c>
    </row>
    <row r="36" spans="1:14" x14ac:dyDescent="0.2">
      <c r="A36" s="19"/>
      <c r="B36" s="19" t="s">
        <v>955</v>
      </c>
      <c r="C36">
        <v>53</v>
      </c>
      <c r="D36">
        <v>61</v>
      </c>
      <c r="E36">
        <v>20</v>
      </c>
      <c r="F36">
        <v>8</v>
      </c>
      <c r="G36">
        <v>7</v>
      </c>
      <c r="H36">
        <v>12</v>
      </c>
      <c r="I36">
        <v>7</v>
      </c>
      <c r="J36">
        <v>0</v>
      </c>
      <c r="K36">
        <v>0</v>
      </c>
      <c r="L36">
        <v>14</v>
      </c>
      <c r="M36">
        <v>0</v>
      </c>
      <c r="N36">
        <v>161</v>
      </c>
    </row>
    <row r="37" spans="1:14" x14ac:dyDescent="0.2">
      <c r="A37" s="19"/>
      <c r="B37" s="19" t="s">
        <v>694</v>
      </c>
      <c r="C37">
        <v>7</v>
      </c>
      <c r="D37">
        <v>7</v>
      </c>
      <c r="E37">
        <v>0</v>
      </c>
      <c r="F37">
        <v>7</v>
      </c>
      <c r="G37">
        <v>7</v>
      </c>
      <c r="H37">
        <v>0</v>
      </c>
      <c r="I37">
        <v>0</v>
      </c>
      <c r="J37">
        <v>0</v>
      </c>
      <c r="K37">
        <v>0</v>
      </c>
      <c r="L37">
        <v>0</v>
      </c>
      <c r="M37">
        <v>0</v>
      </c>
      <c r="N37">
        <v>21</v>
      </c>
    </row>
    <row r="38" spans="1:14" x14ac:dyDescent="0.2">
      <c r="A38" s="19"/>
      <c r="B38" s="19" t="s">
        <v>107</v>
      </c>
      <c r="C38">
        <v>635</v>
      </c>
      <c r="D38">
        <v>643</v>
      </c>
      <c r="E38">
        <v>236</v>
      </c>
      <c r="F38">
        <v>163</v>
      </c>
      <c r="G38">
        <v>51</v>
      </c>
      <c r="H38">
        <v>227</v>
      </c>
      <c r="I38">
        <v>432</v>
      </c>
      <c r="J38">
        <v>70</v>
      </c>
      <c r="K38">
        <v>23</v>
      </c>
      <c r="L38">
        <v>112</v>
      </c>
      <c r="M38">
        <v>75</v>
      </c>
      <c r="N38">
        <v>2319</v>
      </c>
    </row>
    <row r="39" spans="1:14" x14ac:dyDescent="0.2">
      <c r="A39" s="19" t="s">
        <v>100</v>
      </c>
      <c r="B39" s="19" t="s">
        <v>603</v>
      </c>
      <c r="C39">
        <v>661</v>
      </c>
      <c r="D39">
        <v>180</v>
      </c>
      <c r="E39">
        <v>189</v>
      </c>
      <c r="F39">
        <v>100</v>
      </c>
      <c r="G39">
        <v>64</v>
      </c>
      <c r="H39">
        <v>1308</v>
      </c>
      <c r="I39">
        <v>222</v>
      </c>
      <c r="J39">
        <v>0</v>
      </c>
      <c r="K39">
        <v>9</v>
      </c>
      <c r="L39">
        <v>143</v>
      </c>
      <c r="M39">
        <v>64</v>
      </c>
      <c r="N39">
        <v>2100</v>
      </c>
    </row>
    <row r="40" spans="1:14" x14ac:dyDescent="0.2">
      <c r="A40" s="19"/>
      <c r="B40" s="19" t="s">
        <v>692</v>
      </c>
      <c r="C40">
        <v>4096</v>
      </c>
      <c r="D40">
        <v>1036</v>
      </c>
      <c r="E40">
        <v>787</v>
      </c>
      <c r="F40">
        <v>253</v>
      </c>
      <c r="G40">
        <v>2160</v>
      </c>
      <c r="H40">
        <v>4361</v>
      </c>
      <c r="I40">
        <v>1543</v>
      </c>
      <c r="J40">
        <v>25</v>
      </c>
      <c r="K40">
        <v>5</v>
      </c>
      <c r="L40">
        <v>407</v>
      </c>
      <c r="M40">
        <v>9</v>
      </c>
      <c r="N40">
        <v>11075</v>
      </c>
    </row>
    <row r="41" spans="1:14" x14ac:dyDescent="0.2">
      <c r="A41" s="19"/>
      <c r="B41" s="19" t="s">
        <v>693</v>
      </c>
      <c r="C41">
        <v>3068</v>
      </c>
      <c r="D41">
        <v>744</v>
      </c>
      <c r="E41">
        <v>626</v>
      </c>
      <c r="F41">
        <v>194</v>
      </c>
      <c r="G41">
        <v>1419</v>
      </c>
      <c r="H41">
        <v>3084</v>
      </c>
      <c r="I41">
        <v>1337</v>
      </c>
      <c r="J41">
        <v>9</v>
      </c>
      <c r="K41">
        <v>5</v>
      </c>
      <c r="L41">
        <v>282</v>
      </c>
      <c r="M41">
        <v>9</v>
      </c>
      <c r="N41">
        <v>8277</v>
      </c>
    </row>
    <row r="42" spans="1:14" x14ac:dyDescent="0.2">
      <c r="A42" s="19"/>
      <c r="B42" s="19" t="s">
        <v>955</v>
      </c>
      <c r="C42">
        <v>1007</v>
      </c>
      <c r="D42">
        <v>293</v>
      </c>
      <c r="E42">
        <v>161</v>
      </c>
      <c r="F42">
        <v>59</v>
      </c>
      <c r="G42">
        <v>710</v>
      </c>
      <c r="H42">
        <v>1219</v>
      </c>
      <c r="I42">
        <v>172</v>
      </c>
      <c r="J42">
        <v>16</v>
      </c>
      <c r="K42">
        <v>0</v>
      </c>
      <c r="L42">
        <v>124</v>
      </c>
      <c r="M42">
        <v>0</v>
      </c>
      <c r="N42">
        <v>2696</v>
      </c>
    </row>
    <row r="43" spans="1:14" x14ac:dyDescent="0.2">
      <c r="A43" s="19"/>
      <c r="B43" s="19" t="s">
        <v>694</v>
      </c>
      <c r="C43">
        <v>21</v>
      </c>
      <c r="D43">
        <v>0</v>
      </c>
      <c r="E43">
        <v>0</v>
      </c>
      <c r="F43">
        <v>0</v>
      </c>
      <c r="G43">
        <v>32</v>
      </c>
      <c r="H43">
        <v>58</v>
      </c>
      <c r="I43">
        <v>35</v>
      </c>
      <c r="J43">
        <v>0</v>
      </c>
      <c r="K43">
        <v>0</v>
      </c>
      <c r="L43">
        <v>0</v>
      </c>
      <c r="M43">
        <v>0</v>
      </c>
      <c r="N43">
        <v>101</v>
      </c>
    </row>
    <row r="44" spans="1:14" x14ac:dyDescent="0.2">
      <c r="A44" s="19"/>
      <c r="B44" s="19" t="s">
        <v>107</v>
      </c>
      <c r="C44">
        <v>4757</v>
      </c>
      <c r="D44">
        <v>1216</v>
      </c>
      <c r="E44">
        <v>976</v>
      </c>
      <c r="F44">
        <v>353</v>
      </c>
      <c r="G44">
        <v>2224</v>
      </c>
      <c r="H44">
        <v>5669</v>
      </c>
      <c r="I44">
        <v>1765</v>
      </c>
      <c r="J44">
        <v>25</v>
      </c>
      <c r="K44">
        <v>14</v>
      </c>
      <c r="L44">
        <v>550</v>
      </c>
      <c r="M44">
        <v>73</v>
      </c>
      <c r="N44">
        <v>13175</v>
      </c>
    </row>
    <row r="45" spans="1:14" x14ac:dyDescent="0.2">
      <c r="A45" s="19" t="s">
        <v>101</v>
      </c>
      <c r="B45" s="19" t="s">
        <v>603</v>
      </c>
      <c r="C45">
        <v>910</v>
      </c>
      <c r="D45">
        <v>475</v>
      </c>
      <c r="E45">
        <v>280</v>
      </c>
      <c r="F45">
        <v>177</v>
      </c>
      <c r="G45">
        <v>87</v>
      </c>
      <c r="H45">
        <v>1412</v>
      </c>
      <c r="I45">
        <v>434</v>
      </c>
      <c r="J45">
        <v>49</v>
      </c>
      <c r="K45">
        <v>28</v>
      </c>
      <c r="L45">
        <v>187</v>
      </c>
      <c r="M45">
        <v>124</v>
      </c>
      <c r="N45">
        <v>3145</v>
      </c>
    </row>
    <row r="46" spans="1:14" x14ac:dyDescent="0.2">
      <c r="A46" s="19"/>
      <c r="B46" s="19" t="s">
        <v>692</v>
      </c>
      <c r="C46">
        <v>4482</v>
      </c>
      <c r="D46">
        <v>1385</v>
      </c>
      <c r="E46">
        <v>932</v>
      </c>
      <c r="F46">
        <v>339</v>
      </c>
      <c r="G46">
        <v>2188</v>
      </c>
      <c r="H46">
        <v>4484</v>
      </c>
      <c r="I46">
        <v>1764</v>
      </c>
      <c r="J46">
        <v>46</v>
      </c>
      <c r="K46">
        <v>8</v>
      </c>
      <c r="L46">
        <v>475</v>
      </c>
      <c r="M46">
        <v>24</v>
      </c>
      <c r="N46">
        <v>12349</v>
      </c>
    </row>
    <row r="47" spans="1:14" x14ac:dyDescent="0.2">
      <c r="A47" s="19"/>
      <c r="B47" s="19" t="s">
        <v>693</v>
      </c>
      <c r="C47">
        <v>3394</v>
      </c>
      <c r="D47">
        <v>1025</v>
      </c>
      <c r="E47">
        <v>750</v>
      </c>
      <c r="F47">
        <v>265</v>
      </c>
      <c r="G47">
        <v>1433</v>
      </c>
      <c r="H47">
        <v>3195</v>
      </c>
      <c r="I47">
        <v>1550</v>
      </c>
      <c r="J47">
        <v>31</v>
      </c>
      <c r="K47">
        <v>8</v>
      </c>
      <c r="L47">
        <v>337</v>
      </c>
      <c r="M47">
        <v>24</v>
      </c>
      <c r="N47">
        <v>9370</v>
      </c>
    </row>
    <row r="48" spans="1:14" x14ac:dyDescent="0.2">
      <c r="A48" s="19"/>
      <c r="B48" s="19" t="s">
        <v>955</v>
      </c>
      <c r="C48">
        <v>1059</v>
      </c>
      <c r="D48">
        <v>354</v>
      </c>
      <c r="E48">
        <v>181</v>
      </c>
      <c r="F48">
        <v>66</v>
      </c>
      <c r="G48">
        <v>717</v>
      </c>
      <c r="H48">
        <v>1231</v>
      </c>
      <c r="I48">
        <v>179</v>
      </c>
      <c r="J48">
        <v>16</v>
      </c>
      <c r="K48">
        <v>0</v>
      </c>
      <c r="L48">
        <v>138</v>
      </c>
      <c r="M48">
        <v>0</v>
      </c>
      <c r="N48">
        <v>2857</v>
      </c>
    </row>
    <row r="49" spans="1:14" x14ac:dyDescent="0.2">
      <c r="A49" s="19"/>
      <c r="B49" s="19" t="s">
        <v>694</v>
      </c>
      <c r="C49">
        <v>29</v>
      </c>
      <c r="D49">
        <v>7</v>
      </c>
      <c r="E49">
        <v>0</v>
      </c>
      <c r="F49">
        <v>7</v>
      </c>
      <c r="G49">
        <v>38</v>
      </c>
      <c r="H49">
        <v>58</v>
      </c>
      <c r="I49">
        <v>35</v>
      </c>
      <c r="J49">
        <v>0</v>
      </c>
      <c r="K49">
        <v>0</v>
      </c>
      <c r="L49">
        <v>0</v>
      </c>
      <c r="M49">
        <v>0</v>
      </c>
      <c r="N49">
        <v>122</v>
      </c>
    </row>
    <row r="50" spans="1:14" x14ac:dyDescent="0.2">
      <c r="A50" s="19"/>
      <c r="B50" s="19" t="s">
        <v>107</v>
      </c>
      <c r="C50">
        <v>5392</v>
      </c>
      <c r="D50">
        <v>1860</v>
      </c>
      <c r="E50">
        <v>1212</v>
      </c>
      <c r="F50">
        <v>516</v>
      </c>
      <c r="G50">
        <v>2275</v>
      </c>
      <c r="H50">
        <v>5896</v>
      </c>
      <c r="I50">
        <v>2198</v>
      </c>
      <c r="J50">
        <v>95</v>
      </c>
      <c r="K50">
        <v>36</v>
      </c>
      <c r="L50">
        <v>662</v>
      </c>
      <c r="M50">
        <v>148</v>
      </c>
      <c r="N50">
        <v>15494</v>
      </c>
    </row>
    <row r="51" spans="1:14" x14ac:dyDescent="0.2">
      <c r="A51" s="2"/>
    </row>
    <row r="52" spans="1:14" x14ac:dyDescent="0.2">
      <c r="A52" s="39"/>
    </row>
    <row r="53" spans="1:14" x14ac:dyDescent="0.2">
      <c r="A53" s="65"/>
      <c r="B53" s="65"/>
      <c r="C53" s="65"/>
    </row>
    <row r="54" spans="1:14" x14ac:dyDescent="0.2">
      <c r="A54" s="65"/>
      <c r="B54" s="65"/>
      <c r="C54" s="65"/>
    </row>
    <row r="55" spans="1:14" ht="12.75" customHeight="1" x14ac:dyDescent="0.2">
      <c r="A55" s="11"/>
      <c r="B55" s="65"/>
      <c r="C55" s="65"/>
    </row>
    <row r="56" spans="1:14" x14ac:dyDescent="0.2">
      <c r="A56" s="65"/>
      <c r="C56" s="66"/>
    </row>
    <row r="57" spans="1:14" ht="12.75" customHeight="1" x14ac:dyDescent="0.2">
      <c r="A57" s="65"/>
      <c r="C57" s="66"/>
    </row>
    <row r="58" spans="1:14" x14ac:dyDescent="0.2">
      <c r="A58" s="65"/>
      <c r="C58" s="66"/>
    </row>
    <row r="59" spans="1:14" x14ac:dyDescent="0.2">
      <c r="A59" s="65"/>
      <c r="C59" s="66"/>
    </row>
    <row r="60" spans="1:14" ht="12.75" customHeight="1" x14ac:dyDescent="0.2">
      <c r="A60" s="65"/>
      <c r="C60" s="66"/>
    </row>
    <row r="61" spans="1:14" x14ac:dyDescent="0.2">
      <c r="A61" s="65"/>
      <c r="C61" s="66"/>
    </row>
    <row r="62" spans="1:14" x14ac:dyDescent="0.2">
      <c r="A62" s="65"/>
      <c r="C62" s="66"/>
    </row>
    <row r="63" spans="1:14" x14ac:dyDescent="0.2">
      <c r="A63" s="65"/>
      <c r="C63" s="66"/>
    </row>
    <row r="64" spans="1:14" x14ac:dyDescent="0.2">
      <c r="A64" s="39"/>
      <c r="B64" s="11"/>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sheetData>
  <mergeCells count="6">
    <mergeCell ref="C32:N32"/>
    <mergeCell ref="C6:N6"/>
    <mergeCell ref="C4:M4"/>
    <mergeCell ref="N4:N5"/>
    <mergeCell ref="C30:M30"/>
    <mergeCell ref="N30:N31"/>
  </mergeCells>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0"/>
  <sheetViews>
    <sheetView workbookViewId="0">
      <selection activeCell="M26" sqref="M26"/>
    </sheetView>
  </sheetViews>
  <sheetFormatPr defaultRowHeight="12.75" x14ac:dyDescent="0.2"/>
  <cols>
    <col min="1" max="1" width="19.28515625" customWidth="1"/>
    <col min="2" max="17" width="9.5703125" customWidth="1"/>
    <col min="19" max="19" width="3.5703125" customWidth="1"/>
    <col min="20" max="20" width="6.42578125" customWidth="1"/>
    <col min="21" max="21" width="7.28515625" customWidth="1"/>
  </cols>
  <sheetData>
    <row r="1" spans="1:17" x14ac:dyDescent="0.2">
      <c r="A1" s="2" t="s">
        <v>695</v>
      </c>
    </row>
    <row r="2" spans="1:17" x14ac:dyDescent="0.2">
      <c r="A2" s="2" t="s">
        <v>696</v>
      </c>
    </row>
    <row r="4" spans="1:17" x14ac:dyDescent="0.2">
      <c r="A4" t="s">
        <v>116</v>
      </c>
      <c r="B4" s="164" t="s">
        <v>697</v>
      </c>
      <c r="C4" s="164"/>
      <c r="D4" s="164"/>
      <c r="E4" s="164"/>
      <c r="F4" s="164"/>
      <c r="G4" s="164"/>
      <c r="H4" s="164"/>
      <c r="I4" s="164"/>
      <c r="J4" s="164" t="s">
        <v>698</v>
      </c>
      <c r="K4" s="165"/>
      <c r="L4" s="164" t="s">
        <v>684</v>
      </c>
      <c r="M4" s="165"/>
      <c r="N4" s="164" t="s">
        <v>699</v>
      </c>
      <c r="O4" s="165"/>
      <c r="P4" s="164" t="s">
        <v>107</v>
      </c>
      <c r="Q4" s="165"/>
    </row>
    <row r="5" spans="1:17" x14ac:dyDescent="0.2">
      <c r="B5" s="164" t="s">
        <v>599</v>
      </c>
      <c r="C5" s="165"/>
      <c r="D5" s="164" t="s">
        <v>951</v>
      </c>
      <c r="E5" s="164"/>
      <c r="F5" s="164" t="s">
        <v>600</v>
      </c>
      <c r="G5" s="165"/>
      <c r="H5" s="164" t="s">
        <v>107</v>
      </c>
      <c r="I5" s="164"/>
    </row>
    <row r="6" spans="1:17" ht="14.25" x14ac:dyDescent="0.2">
      <c r="B6" s="28" t="s">
        <v>0</v>
      </c>
      <c r="C6" s="1" t="s">
        <v>70</v>
      </c>
      <c r="D6" s="28" t="s">
        <v>0</v>
      </c>
      <c r="E6" s="1" t="s">
        <v>70</v>
      </c>
      <c r="F6" s="28" t="s">
        <v>0</v>
      </c>
      <c r="G6" s="1" t="s">
        <v>70</v>
      </c>
      <c r="H6" s="28" t="s">
        <v>0</v>
      </c>
      <c r="I6" s="1" t="s">
        <v>70</v>
      </c>
      <c r="J6" s="28" t="s">
        <v>0</v>
      </c>
      <c r="K6" s="1" t="s">
        <v>70</v>
      </c>
      <c r="L6" s="28" t="s">
        <v>0</v>
      </c>
      <c r="M6" s="1" t="s">
        <v>70</v>
      </c>
      <c r="N6" s="28" t="s">
        <v>0</v>
      </c>
      <c r="O6" s="1" t="s">
        <v>70</v>
      </c>
      <c r="P6" s="28" t="s">
        <v>0</v>
      </c>
      <c r="Q6" s="1" t="s">
        <v>70</v>
      </c>
    </row>
    <row r="7" spans="1:17" x14ac:dyDescent="0.2">
      <c r="A7" t="s">
        <v>99</v>
      </c>
      <c r="B7">
        <v>94</v>
      </c>
      <c r="C7" s="6">
        <v>0.1</v>
      </c>
      <c r="D7">
        <v>1335</v>
      </c>
      <c r="E7" s="6">
        <v>1.2</v>
      </c>
      <c r="F7">
        <v>19149</v>
      </c>
      <c r="G7" s="6">
        <v>17.7</v>
      </c>
      <c r="H7">
        <v>20578</v>
      </c>
      <c r="I7" s="6">
        <v>19</v>
      </c>
      <c r="J7">
        <v>25313</v>
      </c>
      <c r="K7" s="6">
        <v>23.4</v>
      </c>
      <c r="L7">
        <v>45891</v>
      </c>
      <c r="M7" s="6">
        <v>42.4</v>
      </c>
      <c r="N7">
        <v>62242</v>
      </c>
      <c r="O7" s="6">
        <v>57.6</v>
      </c>
      <c r="P7">
        <v>108133</v>
      </c>
      <c r="Q7" s="6">
        <v>100</v>
      </c>
    </row>
    <row r="8" spans="1:17" x14ac:dyDescent="0.2">
      <c r="A8" t="s">
        <v>100</v>
      </c>
      <c r="B8">
        <v>84</v>
      </c>
      <c r="C8" s="6">
        <v>0.1</v>
      </c>
      <c r="D8">
        <v>2041</v>
      </c>
      <c r="E8" s="6">
        <v>2.7</v>
      </c>
      <c r="F8">
        <v>21767</v>
      </c>
      <c r="G8" s="6">
        <v>28.5</v>
      </c>
      <c r="H8">
        <v>23892</v>
      </c>
      <c r="I8" s="6">
        <v>31.3</v>
      </c>
      <c r="J8">
        <v>20692</v>
      </c>
      <c r="K8" s="6">
        <v>27.1</v>
      </c>
      <c r="L8">
        <v>44584</v>
      </c>
      <c r="M8" s="6">
        <v>58.4</v>
      </c>
      <c r="N8">
        <v>31725</v>
      </c>
      <c r="O8" s="6">
        <v>41.6</v>
      </c>
      <c r="P8">
        <v>76309</v>
      </c>
      <c r="Q8" s="6">
        <v>100</v>
      </c>
    </row>
    <row r="9" spans="1:17" x14ac:dyDescent="0.2">
      <c r="A9" t="s">
        <v>101</v>
      </c>
      <c r="B9">
        <v>178</v>
      </c>
      <c r="C9" s="6">
        <v>0.1</v>
      </c>
      <c r="D9">
        <v>3376</v>
      </c>
      <c r="E9" s="6">
        <v>1.8</v>
      </c>
      <c r="F9">
        <v>40916</v>
      </c>
      <c r="G9" s="6">
        <v>22.2</v>
      </c>
      <c r="H9">
        <v>44471</v>
      </c>
      <c r="I9" s="6">
        <v>24.1</v>
      </c>
      <c r="J9">
        <v>46005</v>
      </c>
      <c r="K9" s="6">
        <v>24.9</v>
      </c>
      <c r="L9">
        <v>90475</v>
      </c>
      <c r="M9" s="6">
        <v>49.1</v>
      </c>
      <c r="N9">
        <v>93967</v>
      </c>
      <c r="O9" s="6">
        <v>50.9</v>
      </c>
      <c r="P9">
        <v>184442</v>
      </c>
      <c r="Q9" s="6">
        <v>100</v>
      </c>
    </row>
    <row r="11" spans="1:17" x14ac:dyDescent="0.2">
      <c r="C11" s="6"/>
      <c r="E11" s="6"/>
      <c r="G11" s="6"/>
      <c r="I11" s="6"/>
      <c r="K11" s="6"/>
      <c r="M11" s="6"/>
      <c r="O11" s="6"/>
      <c r="Q11" s="6"/>
    </row>
    <row r="12" spans="1:17" x14ac:dyDescent="0.2">
      <c r="A12" s="2"/>
    </row>
    <row r="13" spans="1:17" x14ac:dyDescent="0.2">
      <c r="A13" s="2" t="s">
        <v>700</v>
      </c>
    </row>
    <row r="15" spans="1:17" x14ac:dyDescent="0.2">
      <c r="A15" t="s">
        <v>116</v>
      </c>
      <c r="B15" s="164" t="s">
        <v>697</v>
      </c>
      <c r="C15" s="164"/>
      <c r="D15" s="164"/>
      <c r="E15" s="164"/>
      <c r="F15" s="164"/>
      <c r="G15" s="164"/>
      <c r="H15" s="164"/>
      <c r="I15" s="164"/>
      <c r="J15" s="164" t="s">
        <v>698</v>
      </c>
      <c r="K15" s="165"/>
      <c r="L15" s="164" t="s">
        <v>684</v>
      </c>
      <c r="M15" s="165"/>
      <c r="N15" s="164" t="s">
        <v>699</v>
      </c>
      <c r="O15" s="165"/>
      <c r="P15" s="164" t="s">
        <v>107</v>
      </c>
      <c r="Q15" s="165"/>
    </row>
    <row r="16" spans="1:17" x14ac:dyDescent="0.2">
      <c r="B16" s="164" t="s">
        <v>599</v>
      </c>
      <c r="C16" s="165"/>
      <c r="D16" s="164" t="s">
        <v>951</v>
      </c>
      <c r="E16" s="164"/>
      <c r="F16" s="164" t="s">
        <v>600</v>
      </c>
      <c r="G16" s="165"/>
      <c r="H16" s="164" t="s">
        <v>107</v>
      </c>
      <c r="I16" s="164"/>
    </row>
    <row r="17" spans="1:17" ht="14.25" x14ac:dyDescent="0.2">
      <c r="B17" s="28" t="s">
        <v>0</v>
      </c>
      <c r="C17" s="1" t="s">
        <v>70</v>
      </c>
      <c r="D17" s="28" t="s">
        <v>0</v>
      </c>
      <c r="E17" s="1" t="s">
        <v>70</v>
      </c>
      <c r="F17" s="28" t="s">
        <v>0</v>
      </c>
      <c r="G17" s="1" t="s">
        <v>70</v>
      </c>
      <c r="H17" s="28" t="s">
        <v>0</v>
      </c>
      <c r="I17" s="1" t="s">
        <v>70</v>
      </c>
      <c r="J17" s="28" t="s">
        <v>0</v>
      </c>
      <c r="K17" s="1" t="s">
        <v>70</v>
      </c>
      <c r="L17" s="28" t="s">
        <v>0</v>
      </c>
      <c r="M17" s="1" t="s">
        <v>70</v>
      </c>
      <c r="N17" s="28" t="s">
        <v>0</v>
      </c>
      <c r="O17" s="1" t="s">
        <v>70</v>
      </c>
      <c r="P17" s="28" t="s">
        <v>0</v>
      </c>
      <c r="Q17" s="1" t="s">
        <v>70</v>
      </c>
    </row>
    <row r="18" spans="1:17" x14ac:dyDescent="0.2">
      <c r="A18" t="s">
        <v>99</v>
      </c>
      <c r="B18">
        <v>21</v>
      </c>
      <c r="C18" s="6">
        <v>0.5</v>
      </c>
      <c r="D18">
        <v>161</v>
      </c>
      <c r="E18" s="6">
        <v>4.2</v>
      </c>
      <c r="F18">
        <v>1093</v>
      </c>
      <c r="G18" s="6">
        <v>28.5</v>
      </c>
      <c r="H18">
        <v>1274</v>
      </c>
      <c r="I18" s="6">
        <v>33.299999999999997</v>
      </c>
      <c r="J18">
        <v>1045</v>
      </c>
      <c r="K18" s="6">
        <v>27.3</v>
      </c>
      <c r="L18">
        <v>2319</v>
      </c>
      <c r="M18" s="6">
        <v>60.6</v>
      </c>
      <c r="N18">
        <v>1510</v>
      </c>
      <c r="O18" s="6">
        <v>39.4</v>
      </c>
      <c r="P18">
        <v>3829</v>
      </c>
      <c r="Q18" s="6">
        <v>100</v>
      </c>
    </row>
    <row r="19" spans="1:17" x14ac:dyDescent="0.2">
      <c r="A19" t="s">
        <v>100</v>
      </c>
      <c r="B19">
        <v>101</v>
      </c>
      <c r="C19" s="6">
        <v>0.7</v>
      </c>
      <c r="D19">
        <v>2696</v>
      </c>
      <c r="E19" s="6">
        <v>18.600000000000001</v>
      </c>
      <c r="F19">
        <v>8277</v>
      </c>
      <c r="G19" s="6">
        <v>57.1</v>
      </c>
      <c r="H19">
        <v>11075</v>
      </c>
      <c r="I19" s="6">
        <v>76.400000000000006</v>
      </c>
      <c r="J19">
        <v>2100</v>
      </c>
      <c r="K19" s="6">
        <v>14.5</v>
      </c>
      <c r="L19">
        <v>13175</v>
      </c>
      <c r="M19" s="6">
        <v>90.9</v>
      </c>
      <c r="N19">
        <v>1318</v>
      </c>
      <c r="O19" s="6">
        <v>9.1</v>
      </c>
      <c r="P19">
        <v>14493</v>
      </c>
      <c r="Q19" s="6">
        <v>100</v>
      </c>
    </row>
    <row r="20" spans="1:17" x14ac:dyDescent="0.2">
      <c r="A20" t="s">
        <v>101</v>
      </c>
      <c r="B20">
        <v>122</v>
      </c>
      <c r="C20" s="6">
        <v>0.7</v>
      </c>
      <c r="D20">
        <v>2857</v>
      </c>
      <c r="E20" s="6">
        <v>15.6</v>
      </c>
      <c r="F20">
        <v>9370</v>
      </c>
      <c r="G20" s="6">
        <v>51.1</v>
      </c>
      <c r="H20">
        <v>12349</v>
      </c>
      <c r="I20" s="6">
        <v>67.400000000000006</v>
      </c>
      <c r="J20">
        <v>3145</v>
      </c>
      <c r="K20" s="6">
        <v>17.2</v>
      </c>
      <c r="L20">
        <v>15494</v>
      </c>
      <c r="M20" s="6">
        <v>84.6</v>
      </c>
      <c r="N20">
        <v>2828</v>
      </c>
      <c r="O20" s="6">
        <v>15.4</v>
      </c>
      <c r="P20">
        <v>18322</v>
      </c>
      <c r="Q20" s="6">
        <v>100</v>
      </c>
    </row>
  </sheetData>
  <mergeCells count="18">
    <mergeCell ref="L15:M15"/>
    <mergeCell ref="N15:O15"/>
    <mergeCell ref="P15:Q15"/>
    <mergeCell ref="B4:I4"/>
    <mergeCell ref="J4:K4"/>
    <mergeCell ref="L4:M4"/>
    <mergeCell ref="N4:O4"/>
    <mergeCell ref="P4:Q4"/>
    <mergeCell ref="J15:K15"/>
    <mergeCell ref="B16:C16"/>
    <mergeCell ref="D16:E16"/>
    <mergeCell ref="F16:G16"/>
    <mergeCell ref="H16:I16"/>
    <mergeCell ref="B5:C5"/>
    <mergeCell ref="D5:E5"/>
    <mergeCell ref="F5:G5"/>
    <mergeCell ref="H5:I5"/>
    <mergeCell ref="B15:I15"/>
  </mergeCells>
  <phoneticPr fontId="2" type="noConversion"/>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37"/>
  <sheetViews>
    <sheetView topLeftCell="A14" workbookViewId="0">
      <selection activeCell="B43" sqref="B43"/>
    </sheetView>
  </sheetViews>
  <sheetFormatPr defaultRowHeight="12.75" x14ac:dyDescent="0.2"/>
  <cols>
    <col min="1" max="1" width="18.85546875" customWidth="1"/>
    <col min="2" max="2" width="22.28515625" customWidth="1"/>
    <col min="3" max="14" width="8" customWidth="1"/>
    <col min="15" max="15" width="9" customWidth="1"/>
    <col min="16" max="16" width="10.28515625" customWidth="1"/>
    <col min="17" max="17" width="10.85546875" customWidth="1"/>
    <col min="18" max="18" width="9.85546875" customWidth="1"/>
    <col min="20" max="20" width="7.42578125" customWidth="1"/>
    <col min="226" max="226" width="18.85546875" customWidth="1"/>
    <col min="227" max="227" width="20.85546875" customWidth="1"/>
    <col min="228" max="233" width="7.7109375" customWidth="1"/>
    <col min="234" max="245" width="7" customWidth="1"/>
    <col min="246" max="246" width="7.7109375" customWidth="1"/>
    <col min="482" max="482" width="18.85546875" customWidth="1"/>
    <col min="483" max="483" width="20.85546875" customWidth="1"/>
    <col min="484" max="489" width="7.7109375" customWidth="1"/>
    <col min="490" max="501" width="7" customWidth="1"/>
    <col min="502" max="502" width="7.7109375" customWidth="1"/>
    <col min="738" max="738" width="18.85546875" customWidth="1"/>
    <col min="739" max="739" width="20.85546875" customWidth="1"/>
    <col min="740" max="745" width="7.7109375" customWidth="1"/>
    <col min="746" max="757" width="7" customWidth="1"/>
    <col min="758" max="758" width="7.7109375" customWidth="1"/>
    <col min="994" max="994" width="18.85546875" customWidth="1"/>
    <col min="995" max="995" width="20.85546875" customWidth="1"/>
    <col min="996" max="1001" width="7.7109375" customWidth="1"/>
    <col min="1002" max="1013" width="7" customWidth="1"/>
    <col min="1014" max="1014" width="7.7109375" customWidth="1"/>
    <col min="1250" max="1250" width="18.85546875" customWidth="1"/>
    <col min="1251" max="1251" width="20.85546875" customWidth="1"/>
    <col min="1252" max="1257" width="7.7109375" customWidth="1"/>
    <col min="1258" max="1269" width="7" customWidth="1"/>
    <col min="1270" max="1270" width="7.7109375" customWidth="1"/>
    <col min="1506" max="1506" width="18.85546875" customWidth="1"/>
    <col min="1507" max="1507" width="20.85546875" customWidth="1"/>
    <col min="1508" max="1513" width="7.7109375" customWidth="1"/>
    <col min="1514" max="1525" width="7" customWidth="1"/>
    <col min="1526" max="1526" width="7.7109375" customWidth="1"/>
    <col min="1762" max="1762" width="18.85546875" customWidth="1"/>
    <col min="1763" max="1763" width="20.85546875" customWidth="1"/>
    <col min="1764" max="1769" width="7.7109375" customWidth="1"/>
    <col min="1770" max="1781" width="7" customWidth="1"/>
    <col min="1782" max="1782" width="7.7109375" customWidth="1"/>
    <col min="2018" max="2018" width="18.85546875" customWidth="1"/>
    <col min="2019" max="2019" width="20.85546875" customWidth="1"/>
    <col min="2020" max="2025" width="7.7109375" customWidth="1"/>
    <col min="2026" max="2037" width="7" customWidth="1"/>
    <col min="2038" max="2038" width="7.7109375" customWidth="1"/>
    <col min="2274" max="2274" width="18.85546875" customWidth="1"/>
    <col min="2275" max="2275" width="20.85546875" customWidth="1"/>
    <col min="2276" max="2281" width="7.7109375" customWidth="1"/>
    <col min="2282" max="2293" width="7" customWidth="1"/>
    <col min="2294" max="2294" width="7.7109375" customWidth="1"/>
    <col min="2530" max="2530" width="18.85546875" customWidth="1"/>
    <col min="2531" max="2531" width="20.85546875" customWidth="1"/>
    <col min="2532" max="2537" width="7.7109375" customWidth="1"/>
    <col min="2538" max="2549" width="7" customWidth="1"/>
    <col min="2550" max="2550" width="7.7109375" customWidth="1"/>
    <col min="2786" max="2786" width="18.85546875" customWidth="1"/>
    <col min="2787" max="2787" width="20.85546875" customWidth="1"/>
    <col min="2788" max="2793" width="7.7109375" customWidth="1"/>
    <col min="2794" max="2805" width="7" customWidth="1"/>
    <col min="2806" max="2806" width="7.7109375" customWidth="1"/>
    <col min="3042" max="3042" width="18.85546875" customWidth="1"/>
    <col min="3043" max="3043" width="20.85546875" customWidth="1"/>
    <col min="3044" max="3049" width="7.7109375" customWidth="1"/>
    <col min="3050" max="3061" width="7" customWidth="1"/>
    <col min="3062" max="3062" width="7.7109375" customWidth="1"/>
    <col min="3298" max="3298" width="18.85546875" customWidth="1"/>
    <col min="3299" max="3299" width="20.85546875" customWidth="1"/>
    <col min="3300" max="3305" width="7.7109375" customWidth="1"/>
    <col min="3306" max="3317" width="7" customWidth="1"/>
    <col min="3318" max="3318" width="7.7109375" customWidth="1"/>
    <col min="3554" max="3554" width="18.85546875" customWidth="1"/>
    <col min="3555" max="3555" width="20.85546875" customWidth="1"/>
    <col min="3556" max="3561" width="7.7109375" customWidth="1"/>
    <col min="3562" max="3573" width="7" customWidth="1"/>
    <col min="3574" max="3574" width="7.7109375" customWidth="1"/>
    <col min="3810" max="3810" width="18.85546875" customWidth="1"/>
    <col min="3811" max="3811" width="20.85546875" customWidth="1"/>
    <col min="3812" max="3817" width="7.7109375" customWidth="1"/>
    <col min="3818" max="3829" width="7" customWidth="1"/>
    <col min="3830" max="3830" width="7.7109375" customWidth="1"/>
    <col min="4066" max="4066" width="18.85546875" customWidth="1"/>
    <col min="4067" max="4067" width="20.85546875" customWidth="1"/>
    <col min="4068" max="4073" width="7.7109375" customWidth="1"/>
    <col min="4074" max="4085" width="7" customWidth="1"/>
    <col min="4086" max="4086" width="7.7109375" customWidth="1"/>
    <col min="4322" max="4322" width="18.85546875" customWidth="1"/>
    <col min="4323" max="4323" width="20.85546875" customWidth="1"/>
    <col min="4324" max="4329" width="7.7109375" customWidth="1"/>
    <col min="4330" max="4341" width="7" customWidth="1"/>
    <col min="4342" max="4342" width="7.7109375" customWidth="1"/>
    <col min="4578" max="4578" width="18.85546875" customWidth="1"/>
    <col min="4579" max="4579" width="20.85546875" customWidth="1"/>
    <col min="4580" max="4585" width="7.7109375" customWidth="1"/>
    <col min="4586" max="4597" width="7" customWidth="1"/>
    <col min="4598" max="4598" width="7.7109375" customWidth="1"/>
    <col min="4834" max="4834" width="18.85546875" customWidth="1"/>
    <col min="4835" max="4835" width="20.85546875" customWidth="1"/>
    <col min="4836" max="4841" width="7.7109375" customWidth="1"/>
    <col min="4842" max="4853" width="7" customWidth="1"/>
    <col min="4854" max="4854" width="7.7109375" customWidth="1"/>
    <col min="5090" max="5090" width="18.85546875" customWidth="1"/>
    <col min="5091" max="5091" width="20.85546875" customWidth="1"/>
    <col min="5092" max="5097" width="7.7109375" customWidth="1"/>
    <col min="5098" max="5109" width="7" customWidth="1"/>
    <col min="5110" max="5110" width="7.7109375" customWidth="1"/>
    <col min="5346" max="5346" width="18.85546875" customWidth="1"/>
    <col min="5347" max="5347" width="20.85546875" customWidth="1"/>
    <col min="5348" max="5353" width="7.7109375" customWidth="1"/>
    <col min="5354" max="5365" width="7" customWidth="1"/>
    <col min="5366" max="5366" width="7.7109375" customWidth="1"/>
    <col min="5602" max="5602" width="18.85546875" customWidth="1"/>
    <col min="5603" max="5603" width="20.85546875" customWidth="1"/>
    <col min="5604" max="5609" width="7.7109375" customWidth="1"/>
    <col min="5610" max="5621" width="7" customWidth="1"/>
    <col min="5622" max="5622" width="7.7109375" customWidth="1"/>
    <col min="5858" max="5858" width="18.85546875" customWidth="1"/>
    <col min="5859" max="5859" width="20.85546875" customWidth="1"/>
    <col min="5860" max="5865" width="7.7109375" customWidth="1"/>
    <col min="5866" max="5877" width="7" customWidth="1"/>
    <col min="5878" max="5878" width="7.7109375" customWidth="1"/>
    <col min="6114" max="6114" width="18.85546875" customWidth="1"/>
    <col min="6115" max="6115" width="20.85546875" customWidth="1"/>
    <col min="6116" max="6121" width="7.7109375" customWidth="1"/>
    <col min="6122" max="6133" width="7" customWidth="1"/>
    <col min="6134" max="6134" width="7.7109375" customWidth="1"/>
    <col min="6370" max="6370" width="18.85546875" customWidth="1"/>
    <col min="6371" max="6371" width="20.85546875" customWidth="1"/>
    <col min="6372" max="6377" width="7.7109375" customWidth="1"/>
    <col min="6378" max="6389" width="7" customWidth="1"/>
    <col min="6390" max="6390" width="7.7109375" customWidth="1"/>
    <col min="6626" max="6626" width="18.85546875" customWidth="1"/>
    <col min="6627" max="6627" width="20.85546875" customWidth="1"/>
    <col min="6628" max="6633" width="7.7109375" customWidth="1"/>
    <col min="6634" max="6645" width="7" customWidth="1"/>
    <col min="6646" max="6646" width="7.7109375" customWidth="1"/>
    <col min="6882" max="6882" width="18.85546875" customWidth="1"/>
    <col min="6883" max="6883" width="20.85546875" customWidth="1"/>
    <col min="6884" max="6889" width="7.7109375" customWidth="1"/>
    <col min="6890" max="6901" width="7" customWidth="1"/>
    <col min="6902" max="6902" width="7.7109375" customWidth="1"/>
    <col min="7138" max="7138" width="18.85546875" customWidth="1"/>
    <col min="7139" max="7139" width="20.85546875" customWidth="1"/>
    <col min="7140" max="7145" width="7.7109375" customWidth="1"/>
    <col min="7146" max="7157" width="7" customWidth="1"/>
    <col min="7158" max="7158" width="7.7109375" customWidth="1"/>
    <col min="7394" max="7394" width="18.85546875" customWidth="1"/>
    <col min="7395" max="7395" width="20.85546875" customWidth="1"/>
    <col min="7396" max="7401" width="7.7109375" customWidth="1"/>
    <col min="7402" max="7413" width="7" customWidth="1"/>
    <col min="7414" max="7414" width="7.7109375" customWidth="1"/>
    <col min="7650" max="7650" width="18.85546875" customWidth="1"/>
    <col min="7651" max="7651" width="20.85546875" customWidth="1"/>
    <col min="7652" max="7657" width="7.7109375" customWidth="1"/>
    <col min="7658" max="7669" width="7" customWidth="1"/>
    <col min="7670" max="7670" width="7.7109375" customWidth="1"/>
    <col min="7906" max="7906" width="18.85546875" customWidth="1"/>
    <col min="7907" max="7907" width="20.85546875" customWidth="1"/>
    <col min="7908" max="7913" width="7.7109375" customWidth="1"/>
    <col min="7914" max="7925" width="7" customWidth="1"/>
    <col min="7926" max="7926" width="7.7109375" customWidth="1"/>
    <col min="8162" max="8162" width="18.85546875" customWidth="1"/>
    <col min="8163" max="8163" width="20.85546875" customWidth="1"/>
    <col min="8164" max="8169" width="7.7109375" customWidth="1"/>
    <col min="8170" max="8181" width="7" customWidth="1"/>
    <col min="8182" max="8182" width="7.7109375" customWidth="1"/>
    <col min="8418" max="8418" width="18.85546875" customWidth="1"/>
    <col min="8419" max="8419" width="20.85546875" customWidth="1"/>
    <col min="8420" max="8425" width="7.7109375" customWidth="1"/>
    <col min="8426" max="8437" width="7" customWidth="1"/>
    <col min="8438" max="8438" width="7.7109375" customWidth="1"/>
    <col min="8674" max="8674" width="18.85546875" customWidth="1"/>
    <col min="8675" max="8675" width="20.85546875" customWidth="1"/>
    <col min="8676" max="8681" width="7.7109375" customWidth="1"/>
    <col min="8682" max="8693" width="7" customWidth="1"/>
    <col min="8694" max="8694" width="7.7109375" customWidth="1"/>
    <col min="8930" max="8930" width="18.85546875" customWidth="1"/>
    <col min="8931" max="8931" width="20.85546875" customWidth="1"/>
    <col min="8932" max="8937" width="7.7109375" customWidth="1"/>
    <col min="8938" max="8949" width="7" customWidth="1"/>
    <col min="8950" max="8950" width="7.7109375" customWidth="1"/>
    <col min="9186" max="9186" width="18.85546875" customWidth="1"/>
    <col min="9187" max="9187" width="20.85546875" customWidth="1"/>
    <col min="9188" max="9193" width="7.7109375" customWidth="1"/>
    <col min="9194" max="9205" width="7" customWidth="1"/>
    <col min="9206" max="9206" width="7.7109375" customWidth="1"/>
    <col min="9442" max="9442" width="18.85546875" customWidth="1"/>
    <col min="9443" max="9443" width="20.85546875" customWidth="1"/>
    <col min="9444" max="9449" width="7.7109375" customWidth="1"/>
    <col min="9450" max="9461" width="7" customWidth="1"/>
    <col min="9462" max="9462" width="7.7109375" customWidth="1"/>
    <col min="9698" max="9698" width="18.85546875" customWidth="1"/>
    <col min="9699" max="9699" width="20.85546875" customWidth="1"/>
    <col min="9700" max="9705" width="7.7109375" customWidth="1"/>
    <col min="9706" max="9717" width="7" customWidth="1"/>
    <col min="9718" max="9718" width="7.7109375" customWidth="1"/>
    <col min="9954" max="9954" width="18.85546875" customWidth="1"/>
    <col min="9955" max="9955" width="20.85546875" customWidth="1"/>
    <col min="9956" max="9961" width="7.7109375" customWidth="1"/>
    <col min="9962" max="9973" width="7" customWidth="1"/>
    <col min="9974" max="9974" width="7.7109375" customWidth="1"/>
    <col min="10210" max="10210" width="18.85546875" customWidth="1"/>
    <col min="10211" max="10211" width="20.85546875" customWidth="1"/>
    <col min="10212" max="10217" width="7.7109375" customWidth="1"/>
    <col min="10218" max="10229" width="7" customWidth="1"/>
    <col min="10230" max="10230" width="7.7109375" customWidth="1"/>
    <col min="10466" max="10466" width="18.85546875" customWidth="1"/>
    <col min="10467" max="10467" width="20.85546875" customWidth="1"/>
    <col min="10468" max="10473" width="7.7109375" customWidth="1"/>
    <col min="10474" max="10485" width="7" customWidth="1"/>
    <col min="10486" max="10486" width="7.7109375" customWidth="1"/>
    <col min="10722" max="10722" width="18.85546875" customWidth="1"/>
    <col min="10723" max="10723" width="20.85546875" customWidth="1"/>
    <col min="10724" max="10729" width="7.7109375" customWidth="1"/>
    <col min="10730" max="10741" width="7" customWidth="1"/>
    <col min="10742" max="10742" width="7.7109375" customWidth="1"/>
    <col min="10978" max="10978" width="18.85546875" customWidth="1"/>
    <col min="10979" max="10979" width="20.85546875" customWidth="1"/>
    <col min="10980" max="10985" width="7.7109375" customWidth="1"/>
    <col min="10986" max="10997" width="7" customWidth="1"/>
    <col min="10998" max="10998" width="7.7109375" customWidth="1"/>
    <col min="11234" max="11234" width="18.85546875" customWidth="1"/>
    <col min="11235" max="11235" width="20.85546875" customWidth="1"/>
    <col min="11236" max="11241" width="7.7109375" customWidth="1"/>
    <col min="11242" max="11253" width="7" customWidth="1"/>
    <col min="11254" max="11254" width="7.7109375" customWidth="1"/>
    <col min="11490" max="11490" width="18.85546875" customWidth="1"/>
    <col min="11491" max="11491" width="20.85546875" customWidth="1"/>
    <col min="11492" max="11497" width="7.7109375" customWidth="1"/>
    <col min="11498" max="11509" width="7" customWidth="1"/>
    <col min="11510" max="11510" width="7.7109375" customWidth="1"/>
    <col min="11746" max="11746" width="18.85546875" customWidth="1"/>
    <col min="11747" max="11747" width="20.85546875" customWidth="1"/>
    <col min="11748" max="11753" width="7.7109375" customWidth="1"/>
    <col min="11754" max="11765" width="7" customWidth="1"/>
    <col min="11766" max="11766" width="7.7109375" customWidth="1"/>
    <col min="12002" max="12002" width="18.85546875" customWidth="1"/>
    <col min="12003" max="12003" width="20.85546875" customWidth="1"/>
    <col min="12004" max="12009" width="7.7109375" customWidth="1"/>
    <col min="12010" max="12021" width="7" customWidth="1"/>
    <col min="12022" max="12022" width="7.7109375" customWidth="1"/>
    <col min="12258" max="12258" width="18.85546875" customWidth="1"/>
    <col min="12259" max="12259" width="20.85546875" customWidth="1"/>
    <col min="12260" max="12265" width="7.7109375" customWidth="1"/>
    <col min="12266" max="12277" width="7" customWidth="1"/>
    <col min="12278" max="12278" width="7.7109375" customWidth="1"/>
    <col min="12514" max="12514" width="18.85546875" customWidth="1"/>
    <col min="12515" max="12515" width="20.85546875" customWidth="1"/>
    <col min="12516" max="12521" width="7.7109375" customWidth="1"/>
    <col min="12522" max="12533" width="7" customWidth="1"/>
    <col min="12534" max="12534" width="7.7109375" customWidth="1"/>
    <col min="12770" max="12770" width="18.85546875" customWidth="1"/>
    <col min="12771" max="12771" width="20.85546875" customWidth="1"/>
    <col min="12772" max="12777" width="7.7109375" customWidth="1"/>
    <col min="12778" max="12789" width="7" customWidth="1"/>
    <col min="12790" max="12790" width="7.7109375" customWidth="1"/>
    <col min="13026" max="13026" width="18.85546875" customWidth="1"/>
    <col min="13027" max="13027" width="20.85546875" customWidth="1"/>
    <col min="13028" max="13033" width="7.7109375" customWidth="1"/>
    <col min="13034" max="13045" width="7" customWidth="1"/>
    <col min="13046" max="13046" width="7.7109375" customWidth="1"/>
    <col min="13282" max="13282" width="18.85546875" customWidth="1"/>
    <col min="13283" max="13283" width="20.85546875" customWidth="1"/>
    <col min="13284" max="13289" width="7.7109375" customWidth="1"/>
    <col min="13290" max="13301" width="7" customWidth="1"/>
    <col min="13302" max="13302" width="7.7109375" customWidth="1"/>
    <col min="13538" max="13538" width="18.85546875" customWidth="1"/>
    <col min="13539" max="13539" width="20.85546875" customWidth="1"/>
    <col min="13540" max="13545" width="7.7109375" customWidth="1"/>
    <col min="13546" max="13557" width="7" customWidth="1"/>
    <col min="13558" max="13558" width="7.7109375" customWidth="1"/>
    <col min="13794" max="13794" width="18.85546875" customWidth="1"/>
    <col min="13795" max="13795" width="20.85546875" customWidth="1"/>
    <col min="13796" max="13801" width="7.7109375" customWidth="1"/>
    <col min="13802" max="13813" width="7" customWidth="1"/>
    <col min="13814" max="13814" width="7.7109375" customWidth="1"/>
    <col min="14050" max="14050" width="18.85546875" customWidth="1"/>
    <col min="14051" max="14051" width="20.85546875" customWidth="1"/>
    <col min="14052" max="14057" width="7.7109375" customWidth="1"/>
    <col min="14058" max="14069" width="7" customWidth="1"/>
    <col min="14070" max="14070" width="7.7109375" customWidth="1"/>
    <col min="14306" max="14306" width="18.85546875" customWidth="1"/>
    <col min="14307" max="14307" width="20.85546875" customWidth="1"/>
    <col min="14308" max="14313" width="7.7109375" customWidth="1"/>
    <col min="14314" max="14325" width="7" customWidth="1"/>
    <col min="14326" max="14326" width="7.7109375" customWidth="1"/>
    <col min="14562" max="14562" width="18.85546875" customWidth="1"/>
    <col min="14563" max="14563" width="20.85546875" customWidth="1"/>
    <col min="14564" max="14569" width="7.7109375" customWidth="1"/>
    <col min="14570" max="14581" width="7" customWidth="1"/>
    <col min="14582" max="14582" width="7.7109375" customWidth="1"/>
    <col min="14818" max="14818" width="18.85546875" customWidth="1"/>
    <col min="14819" max="14819" width="20.85546875" customWidth="1"/>
    <col min="14820" max="14825" width="7.7109375" customWidth="1"/>
    <col min="14826" max="14837" width="7" customWidth="1"/>
    <col min="14838" max="14838" width="7.7109375" customWidth="1"/>
    <col min="15074" max="15074" width="18.85546875" customWidth="1"/>
    <col min="15075" max="15075" width="20.85546875" customWidth="1"/>
    <col min="15076" max="15081" width="7.7109375" customWidth="1"/>
    <col min="15082" max="15093" width="7" customWidth="1"/>
    <col min="15094" max="15094" width="7.7109375" customWidth="1"/>
    <col min="15330" max="15330" width="18.85546875" customWidth="1"/>
    <col min="15331" max="15331" width="20.85546875" customWidth="1"/>
    <col min="15332" max="15337" width="7.7109375" customWidth="1"/>
    <col min="15338" max="15349" width="7" customWidth="1"/>
    <col min="15350" max="15350" width="7.7109375" customWidth="1"/>
    <col min="15586" max="15586" width="18.85546875" customWidth="1"/>
    <col min="15587" max="15587" width="20.85546875" customWidth="1"/>
    <col min="15588" max="15593" width="7.7109375" customWidth="1"/>
    <col min="15594" max="15605" width="7" customWidth="1"/>
    <col min="15606" max="15606" width="7.7109375" customWidth="1"/>
    <col min="15842" max="15842" width="18.85546875" customWidth="1"/>
    <col min="15843" max="15843" width="20.85546875" customWidth="1"/>
    <col min="15844" max="15849" width="7.7109375" customWidth="1"/>
    <col min="15850" max="15861" width="7" customWidth="1"/>
    <col min="15862" max="15862" width="7.7109375" customWidth="1"/>
    <col min="16098" max="16098" width="18.85546875" customWidth="1"/>
    <col min="16099" max="16099" width="20.85546875" customWidth="1"/>
    <col min="16100" max="16105" width="7.7109375" customWidth="1"/>
    <col min="16106" max="16117" width="7" customWidth="1"/>
    <col min="16118" max="16118" width="7.7109375" customWidth="1"/>
  </cols>
  <sheetData>
    <row r="1" spans="1:14" x14ac:dyDescent="0.2">
      <c r="A1" s="2" t="s">
        <v>701</v>
      </c>
      <c r="J1" s="24"/>
    </row>
    <row r="2" spans="1:14" x14ac:dyDescent="0.2">
      <c r="A2" s="2" t="s">
        <v>706</v>
      </c>
    </row>
    <row r="5" spans="1:14" x14ac:dyDescent="0.2">
      <c r="A5" s="19" t="s">
        <v>116</v>
      </c>
      <c r="B5" s="19" t="s">
        <v>324</v>
      </c>
      <c r="C5" s="165" t="s">
        <v>102</v>
      </c>
      <c r="D5" s="165"/>
      <c r="E5" s="165"/>
      <c r="F5" s="165"/>
      <c r="G5" s="165"/>
      <c r="H5" s="165"/>
      <c r="I5" s="165" t="s">
        <v>340</v>
      </c>
      <c r="J5" s="165"/>
      <c r="K5" s="165"/>
      <c r="L5" s="165"/>
      <c r="M5" s="165"/>
      <c r="N5" s="165"/>
    </row>
    <row r="6" spans="1:14" ht="17.25" customHeight="1" x14ac:dyDescent="0.2">
      <c r="C6" s="164" t="s">
        <v>702</v>
      </c>
      <c r="D6" s="164"/>
      <c r="E6" s="164" t="s">
        <v>703</v>
      </c>
      <c r="F6" s="164"/>
      <c r="G6" s="164" t="s">
        <v>107</v>
      </c>
      <c r="H6" s="164"/>
      <c r="I6" s="164" t="s">
        <v>702</v>
      </c>
      <c r="J6" s="164"/>
      <c r="K6" s="164" t="s">
        <v>703</v>
      </c>
      <c r="L6" s="164"/>
      <c r="M6" s="164" t="s">
        <v>107</v>
      </c>
      <c r="N6" s="164"/>
    </row>
    <row r="7" spans="1:14" s="5" customFormat="1" ht="14.25" x14ac:dyDescent="0.2">
      <c r="C7" s="35" t="s">
        <v>31</v>
      </c>
      <c r="D7" s="35" t="s">
        <v>58</v>
      </c>
      <c r="E7" s="35" t="s">
        <v>31</v>
      </c>
      <c r="F7" s="35" t="s">
        <v>58</v>
      </c>
      <c r="G7" s="35" t="s">
        <v>31</v>
      </c>
      <c r="H7" s="35" t="s">
        <v>58</v>
      </c>
      <c r="I7" s="35" t="s">
        <v>31</v>
      </c>
      <c r="J7" s="35" t="s">
        <v>58</v>
      </c>
      <c r="K7" s="35" t="s">
        <v>31</v>
      </c>
      <c r="L7" s="35" t="s">
        <v>58</v>
      </c>
      <c r="M7" s="35" t="s">
        <v>31</v>
      </c>
      <c r="N7" s="35" t="s">
        <v>58</v>
      </c>
    </row>
    <row r="8" spans="1:14" x14ac:dyDescent="0.2">
      <c r="A8" t="s">
        <v>99</v>
      </c>
      <c r="B8" t="s">
        <v>908</v>
      </c>
      <c r="C8" s="6">
        <v>0.6</v>
      </c>
      <c r="D8">
        <v>6816</v>
      </c>
      <c r="E8" s="6">
        <v>1.1000000000000001</v>
      </c>
      <c r="F8">
        <v>12859</v>
      </c>
      <c r="G8" s="6">
        <v>1.8</v>
      </c>
      <c r="H8">
        <v>19675</v>
      </c>
      <c r="I8" s="6">
        <v>0.6</v>
      </c>
      <c r="J8">
        <v>7134</v>
      </c>
      <c r="K8" s="6">
        <v>1.1000000000000001</v>
      </c>
      <c r="L8">
        <v>13178</v>
      </c>
      <c r="M8" s="6">
        <v>1.8</v>
      </c>
      <c r="N8">
        <v>20312</v>
      </c>
    </row>
    <row r="9" spans="1:14" x14ac:dyDescent="0.2">
      <c r="B9" t="s">
        <v>909</v>
      </c>
      <c r="C9" s="6">
        <v>0.3</v>
      </c>
      <c r="D9">
        <v>3855</v>
      </c>
      <c r="E9" s="6">
        <v>1.2</v>
      </c>
      <c r="F9">
        <v>13364</v>
      </c>
      <c r="G9" s="6">
        <v>1.5</v>
      </c>
      <c r="H9">
        <v>17218</v>
      </c>
      <c r="I9" s="6">
        <v>0.3</v>
      </c>
      <c r="J9">
        <v>3870</v>
      </c>
      <c r="K9" s="6">
        <v>1.2</v>
      </c>
      <c r="L9">
        <v>13389</v>
      </c>
      <c r="M9" s="6">
        <v>1.5</v>
      </c>
      <c r="N9">
        <v>17259</v>
      </c>
    </row>
    <row r="10" spans="1:14" x14ac:dyDescent="0.2">
      <c r="B10" t="s">
        <v>325</v>
      </c>
      <c r="C10" s="6">
        <v>0.2</v>
      </c>
      <c r="D10">
        <v>2497</v>
      </c>
      <c r="E10" s="6">
        <v>0.4</v>
      </c>
      <c r="F10">
        <v>4199</v>
      </c>
      <c r="G10" s="6">
        <v>0.6</v>
      </c>
      <c r="H10">
        <v>6696</v>
      </c>
      <c r="I10" s="6">
        <v>0.2</v>
      </c>
      <c r="J10">
        <v>2502</v>
      </c>
      <c r="K10" s="6">
        <v>0.4</v>
      </c>
      <c r="L10">
        <v>4209</v>
      </c>
      <c r="M10" s="6">
        <v>0.6</v>
      </c>
      <c r="N10">
        <v>6711</v>
      </c>
    </row>
    <row r="11" spans="1:14" x14ac:dyDescent="0.2">
      <c r="B11" t="s">
        <v>910</v>
      </c>
      <c r="C11" s="6">
        <v>0</v>
      </c>
      <c r="D11">
        <v>288</v>
      </c>
      <c r="E11" s="6">
        <v>0.1</v>
      </c>
      <c r="F11">
        <v>1257</v>
      </c>
      <c r="G11" s="6">
        <v>0.1</v>
      </c>
      <c r="H11">
        <v>1545</v>
      </c>
      <c r="I11" s="6">
        <v>0</v>
      </c>
      <c r="J11">
        <v>292</v>
      </c>
      <c r="K11" s="6">
        <v>0.1</v>
      </c>
      <c r="L11">
        <v>1274</v>
      </c>
      <c r="M11" s="6">
        <v>0.1</v>
      </c>
      <c r="N11">
        <v>1566</v>
      </c>
    </row>
    <row r="12" spans="1:14" x14ac:dyDescent="0.2">
      <c r="B12" t="s">
        <v>929</v>
      </c>
      <c r="C12" s="6">
        <v>0.1</v>
      </c>
      <c r="D12">
        <v>1320</v>
      </c>
      <c r="E12" s="6">
        <v>0.2</v>
      </c>
      <c r="F12">
        <v>1913</v>
      </c>
      <c r="G12" s="6">
        <v>0.3</v>
      </c>
      <c r="H12">
        <v>3233</v>
      </c>
      <c r="I12" s="6">
        <v>0.1</v>
      </c>
      <c r="J12">
        <v>1320</v>
      </c>
      <c r="K12" s="6">
        <v>0.2</v>
      </c>
      <c r="L12">
        <v>1913</v>
      </c>
      <c r="M12" s="6">
        <v>0.3</v>
      </c>
      <c r="N12">
        <v>3233</v>
      </c>
    </row>
    <row r="13" spans="1:14" x14ac:dyDescent="0.2">
      <c r="B13" t="s">
        <v>365</v>
      </c>
      <c r="C13" s="6">
        <v>0</v>
      </c>
      <c r="D13">
        <v>14</v>
      </c>
      <c r="E13" s="6">
        <v>0</v>
      </c>
      <c r="F13">
        <v>21</v>
      </c>
      <c r="G13" s="6">
        <v>0</v>
      </c>
      <c r="H13">
        <v>34</v>
      </c>
      <c r="I13" s="6">
        <v>0</v>
      </c>
      <c r="J13">
        <v>14</v>
      </c>
      <c r="K13" s="6">
        <v>0</v>
      </c>
      <c r="L13">
        <v>21</v>
      </c>
      <c r="M13" s="6">
        <v>0</v>
      </c>
      <c r="N13">
        <v>34</v>
      </c>
    </row>
    <row r="14" spans="1:14" x14ac:dyDescent="0.2">
      <c r="B14" t="s">
        <v>705</v>
      </c>
      <c r="C14" s="6">
        <v>0</v>
      </c>
      <c r="D14">
        <v>0</v>
      </c>
      <c r="E14" s="6">
        <v>0</v>
      </c>
      <c r="F14">
        <v>163</v>
      </c>
      <c r="G14" s="6">
        <v>0</v>
      </c>
      <c r="H14">
        <v>163</v>
      </c>
      <c r="I14" s="6">
        <v>0</v>
      </c>
      <c r="J14">
        <v>0</v>
      </c>
      <c r="K14" s="6">
        <v>0</v>
      </c>
      <c r="L14">
        <v>163</v>
      </c>
      <c r="M14" s="6">
        <v>0</v>
      </c>
      <c r="N14">
        <v>163</v>
      </c>
    </row>
    <row r="15" spans="1:14" x14ac:dyDescent="0.2">
      <c r="B15" t="s">
        <v>931</v>
      </c>
      <c r="C15" s="6">
        <v>0</v>
      </c>
      <c r="D15">
        <v>0</v>
      </c>
      <c r="E15" s="6">
        <v>0</v>
      </c>
      <c r="F15">
        <v>85</v>
      </c>
      <c r="G15" s="6">
        <v>0</v>
      </c>
      <c r="H15">
        <v>85</v>
      </c>
      <c r="I15" s="6">
        <v>0</v>
      </c>
      <c r="J15">
        <v>0</v>
      </c>
      <c r="K15" s="6">
        <v>0</v>
      </c>
      <c r="L15">
        <v>85</v>
      </c>
      <c r="M15" s="6">
        <v>0</v>
      </c>
      <c r="N15">
        <v>85</v>
      </c>
    </row>
    <row r="16" spans="1:14" x14ac:dyDescent="0.2">
      <c r="B16" t="s">
        <v>704</v>
      </c>
      <c r="C16" s="6">
        <v>0</v>
      </c>
      <c r="D16">
        <v>68</v>
      </c>
      <c r="E16" s="6">
        <v>0.1</v>
      </c>
      <c r="F16">
        <v>863</v>
      </c>
      <c r="G16" s="6">
        <v>0.1</v>
      </c>
      <c r="H16">
        <v>931</v>
      </c>
      <c r="I16" s="6">
        <v>0</v>
      </c>
      <c r="J16">
        <v>68</v>
      </c>
      <c r="K16" s="6">
        <v>0.1</v>
      </c>
      <c r="L16">
        <v>889</v>
      </c>
      <c r="M16" s="6">
        <v>0.1</v>
      </c>
      <c r="N16">
        <v>957</v>
      </c>
    </row>
    <row r="17" spans="1:14" x14ac:dyDescent="0.2">
      <c r="B17" t="s">
        <v>107</v>
      </c>
      <c r="C17" s="6">
        <v>1.3</v>
      </c>
      <c r="D17">
        <v>14857</v>
      </c>
      <c r="E17" s="6">
        <v>3.1</v>
      </c>
      <c r="F17">
        <v>34723</v>
      </c>
      <c r="G17" s="6">
        <v>4.4000000000000004</v>
      </c>
      <c r="H17">
        <v>49581</v>
      </c>
      <c r="I17" s="6">
        <v>1.3</v>
      </c>
      <c r="J17">
        <v>15199</v>
      </c>
      <c r="K17" s="6">
        <v>3.1</v>
      </c>
      <c r="L17">
        <v>35121</v>
      </c>
      <c r="M17" s="6">
        <v>4.4000000000000004</v>
      </c>
      <c r="N17">
        <v>50320</v>
      </c>
    </row>
    <row r="18" spans="1:14" x14ac:dyDescent="0.2">
      <c r="A18" t="s">
        <v>100</v>
      </c>
      <c r="B18" t="s">
        <v>908</v>
      </c>
      <c r="C18" s="6">
        <v>1.3</v>
      </c>
      <c r="D18">
        <v>11710</v>
      </c>
      <c r="E18" s="6">
        <v>3.1</v>
      </c>
      <c r="F18">
        <v>28328</v>
      </c>
      <c r="G18" s="6">
        <v>4.4000000000000004</v>
      </c>
      <c r="H18">
        <v>40039</v>
      </c>
      <c r="I18" s="6">
        <v>1.3</v>
      </c>
      <c r="J18">
        <v>14631</v>
      </c>
      <c r="K18" s="6">
        <v>2.9</v>
      </c>
      <c r="L18">
        <v>32537</v>
      </c>
      <c r="M18" s="6">
        <v>4.2</v>
      </c>
      <c r="N18">
        <v>47169</v>
      </c>
    </row>
    <row r="19" spans="1:14" x14ac:dyDescent="0.2">
      <c r="B19" t="s">
        <v>909</v>
      </c>
      <c r="C19" s="6">
        <v>0.4</v>
      </c>
      <c r="D19">
        <v>3397</v>
      </c>
      <c r="E19" s="6">
        <v>1.3</v>
      </c>
      <c r="F19">
        <v>11878</v>
      </c>
      <c r="G19" s="6">
        <v>1.7</v>
      </c>
      <c r="H19">
        <v>15275</v>
      </c>
      <c r="I19" s="6">
        <v>0.3</v>
      </c>
      <c r="J19">
        <v>3934</v>
      </c>
      <c r="K19" s="6">
        <v>1.2</v>
      </c>
      <c r="L19">
        <v>13785</v>
      </c>
      <c r="M19" s="6">
        <v>1.6</v>
      </c>
      <c r="N19">
        <v>17719</v>
      </c>
    </row>
    <row r="20" spans="1:14" x14ac:dyDescent="0.2">
      <c r="B20" t="s">
        <v>325</v>
      </c>
      <c r="C20" s="6">
        <v>0.3</v>
      </c>
      <c r="D20">
        <v>2859</v>
      </c>
      <c r="E20" s="6">
        <v>0.6</v>
      </c>
      <c r="F20">
        <v>5470</v>
      </c>
      <c r="G20" s="6">
        <v>0.9</v>
      </c>
      <c r="H20">
        <v>8329</v>
      </c>
      <c r="I20" s="6">
        <v>0.3</v>
      </c>
      <c r="J20">
        <v>3245</v>
      </c>
      <c r="K20" s="6">
        <v>0.5</v>
      </c>
      <c r="L20">
        <v>6044</v>
      </c>
      <c r="M20" s="6">
        <v>0.8</v>
      </c>
      <c r="N20">
        <v>9290</v>
      </c>
    </row>
    <row r="21" spans="1:14" x14ac:dyDescent="0.2">
      <c r="B21" t="s">
        <v>910</v>
      </c>
      <c r="C21" s="6">
        <v>0</v>
      </c>
      <c r="D21">
        <v>210</v>
      </c>
      <c r="E21" s="6">
        <v>0.1</v>
      </c>
      <c r="F21">
        <v>521</v>
      </c>
      <c r="G21" s="6">
        <v>0.1</v>
      </c>
      <c r="H21">
        <v>731</v>
      </c>
      <c r="I21" s="6">
        <v>0</v>
      </c>
      <c r="J21">
        <v>239</v>
      </c>
      <c r="K21" s="6">
        <v>0</v>
      </c>
      <c r="L21">
        <v>521</v>
      </c>
      <c r="M21" s="6">
        <v>0.1</v>
      </c>
      <c r="N21">
        <v>760</v>
      </c>
    </row>
    <row r="22" spans="1:14" x14ac:dyDescent="0.2">
      <c r="B22" t="s">
        <v>929</v>
      </c>
      <c r="C22" s="6">
        <v>0</v>
      </c>
      <c r="D22">
        <v>288</v>
      </c>
      <c r="E22" s="6">
        <v>0.1</v>
      </c>
      <c r="F22">
        <v>496</v>
      </c>
      <c r="G22" s="6">
        <v>0.1</v>
      </c>
      <c r="H22">
        <v>784</v>
      </c>
      <c r="I22" s="6">
        <v>0</v>
      </c>
      <c r="J22">
        <v>288</v>
      </c>
      <c r="K22" s="6">
        <v>0</v>
      </c>
      <c r="L22">
        <v>508</v>
      </c>
      <c r="M22" s="6">
        <v>0.1</v>
      </c>
      <c r="N22">
        <v>796</v>
      </c>
    </row>
    <row r="23" spans="1:14" x14ac:dyDescent="0.2">
      <c r="B23" t="s">
        <v>365</v>
      </c>
      <c r="C23" s="6">
        <v>0</v>
      </c>
      <c r="D23">
        <v>2</v>
      </c>
      <c r="E23" s="6">
        <v>0</v>
      </c>
      <c r="F23">
        <v>3</v>
      </c>
      <c r="G23" s="6">
        <v>0</v>
      </c>
      <c r="H23">
        <v>5</v>
      </c>
      <c r="I23" s="6">
        <v>0</v>
      </c>
      <c r="J23">
        <v>2</v>
      </c>
      <c r="K23" s="6">
        <v>0</v>
      </c>
      <c r="L23">
        <v>3</v>
      </c>
      <c r="M23" s="6">
        <v>0</v>
      </c>
      <c r="N23">
        <v>5</v>
      </c>
    </row>
    <row r="24" spans="1:14" x14ac:dyDescent="0.2">
      <c r="B24" t="s">
        <v>705</v>
      </c>
      <c r="C24" s="6">
        <v>0</v>
      </c>
      <c r="D24">
        <v>0</v>
      </c>
      <c r="E24" s="6">
        <v>0</v>
      </c>
      <c r="F24">
        <v>304</v>
      </c>
      <c r="G24" s="6">
        <v>0</v>
      </c>
      <c r="H24">
        <v>304</v>
      </c>
      <c r="I24" s="6">
        <v>0</v>
      </c>
      <c r="J24">
        <v>0</v>
      </c>
      <c r="K24" s="6">
        <v>0</v>
      </c>
      <c r="L24">
        <v>318</v>
      </c>
      <c r="M24" s="6">
        <v>0</v>
      </c>
      <c r="N24">
        <v>318</v>
      </c>
    </row>
    <row r="25" spans="1:14" x14ac:dyDescent="0.2">
      <c r="B25" t="s">
        <v>931</v>
      </c>
      <c r="C25" s="6">
        <v>0</v>
      </c>
      <c r="D25">
        <v>0</v>
      </c>
      <c r="E25" s="6">
        <v>0</v>
      </c>
      <c r="F25">
        <v>11</v>
      </c>
      <c r="G25" s="6">
        <v>0</v>
      </c>
      <c r="H25">
        <v>11</v>
      </c>
      <c r="I25" s="6">
        <v>0</v>
      </c>
      <c r="J25">
        <v>0</v>
      </c>
      <c r="K25" s="6">
        <v>0</v>
      </c>
      <c r="L25">
        <v>11</v>
      </c>
      <c r="M25" s="6">
        <v>0</v>
      </c>
      <c r="N25">
        <v>11</v>
      </c>
    </row>
    <row r="26" spans="1:14" x14ac:dyDescent="0.2">
      <c r="B26" t="s">
        <v>704</v>
      </c>
      <c r="C26" s="6">
        <v>0</v>
      </c>
      <c r="D26">
        <v>0</v>
      </c>
      <c r="E26" s="6">
        <v>0.3</v>
      </c>
      <c r="F26">
        <v>2533</v>
      </c>
      <c r="G26" s="6">
        <v>0.3</v>
      </c>
      <c r="H26">
        <v>2533</v>
      </c>
      <c r="I26" s="6">
        <v>0</v>
      </c>
      <c r="J26">
        <v>0</v>
      </c>
      <c r="K26" s="6">
        <v>0.2</v>
      </c>
      <c r="L26">
        <v>2696</v>
      </c>
      <c r="M26" s="6">
        <v>0.2</v>
      </c>
      <c r="N26">
        <v>2696</v>
      </c>
    </row>
    <row r="27" spans="1:14" x14ac:dyDescent="0.2">
      <c r="B27" t="s">
        <v>107</v>
      </c>
      <c r="C27" s="6">
        <v>2</v>
      </c>
      <c r="D27">
        <v>18467</v>
      </c>
      <c r="E27" s="6">
        <v>5.5</v>
      </c>
      <c r="F27">
        <v>49543</v>
      </c>
      <c r="G27" s="6">
        <v>7.5</v>
      </c>
      <c r="H27">
        <v>68011</v>
      </c>
      <c r="I27" s="6">
        <v>2</v>
      </c>
      <c r="J27">
        <v>22340</v>
      </c>
      <c r="K27" s="6">
        <v>5</v>
      </c>
      <c r="L27">
        <v>56424</v>
      </c>
      <c r="M27" s="6">
        <v>7</v>
      </c>
      <c r="N27">
        <v>78764</v>
      </c>
    </row>
    <row r="28" spans="1:14" x14ac:dyDescent="0.2">
      <c r="A28" t="s">
        <v>101</v>
      </c>
      <c r="B28" t="s">
        <v>908</v>
      </c>
      <c r="C28" s="6">
        <v>0.9</v>
      </c>
      <c r="D28">
        <v>18527</v>
      </c>
      <c r="E28" s="6">
        <v>2</v>
      </c>
      <c r="F28">
        <v>41187</v>
      </c>
      <c r="G28" s="6">
        <v>2.9</v>
      </c>
      <c r="H28">
        <v>59714</v>
      </c>
      <c r="I28" s="6">
        <v>1</v>
      </c>
      <c r="J28">
        <v>21765</v>
      </c>
      <c r="K28" s="6">
        <v>2</v>
      </c>
      <c r="L28">
        <v>45716</v>
      </c>
      <c r="M28" s="6">
        <v>3</v>
      </c>
      <c r="N28">
        <v>67481</v>
      </c>
    </row>
    <row r="29" spans="1:14" x14ac:dyDescent="0.2">
      <c r="B29" t="s">
        <v>909</v>
      </c>
      <c r="C29" s="6">
        <v>0.4</v>
      </c>
      <c r="D29">
        <v>7252</v>
      </c>
      <c r="E29" s="6">
        <v>1.2</v>
      </c>
      <c r="F29">
        <v>25241</v>
      </c>
      <c r="G29" s="6">
        <v>1.6</v>
      </c>
      <c r="H29">
        <v>32493</v>
      </c>
      <c r="I29" s="6">
        <v>0.3</v>
      </c>
      <c r="J29">
        <v>7803</v>
      </c>
      <c r="K29" s="6">
        <v>1.2</v>
      </c>
      <c r="L29">
        <v>27174</v>
      </c>
      <c r="M29" s="6">
        <v>1.5</v>
      </c>
      <c r="N29">
        <v>34978</v>
      </c>
    </row>
    <row r="30" spans="1:14" x14ac:dyDescent="0.2">
      <c r="B30" t="s">
        <v>325</v>
      </c>
      <c r="C30" s="6">
        <v>0.3</v>
      </c>
      <c r="D30">
        <v>5356</v>
      </c>
      <c r="E30" s="6">
        <v>0.5</v>
      </c>
      <c r="F30">
        <v>9669</v>
      </c>
      <c r="G30" s="6">
        <v>0.7</v>
      </c>
      <c r="H30">
        <v>15025</v>
      </c>
      <c r="I30" s="6">
        <v>0.3</v>
      </c>
      <c r="J30">
        <v>5748</v>
      </c>
      <c r="K30" s="6">
        <v>0.4</v>
      </c>
      <c r="L30">
        <v>10253</v>
      </c>
      <c r="M30" s="6">
        <v>0.7</v>
      </c>
      <c r="N30">
        <v>16001</v>
      </c>
    </row>
    <row r="31" spans="1:14" x14ac:dyDescent="0.2">
      <c r="B31" t="s">
        <v>910</v>
      </c>
      <c r="C31" s="6">
        <v>0</v>
      </c>
      <c r="D31">
        <v>498</v>
      </c>
      <c r="E31" s="6">
        <v>0.1</v>
      </c>
      <c r="F31">
        <v>1778</v>
      </c>
      <c r="G31" s="6">
        <v>0.1</v>
      </c>
      <c r="H31">
        <v>2276</v>
      </c>
      <c r="I31" s="6">
        <v>0</v>
      </c>
      <c r="J31">
        <v>531</v>
      </c>
      <c r="K31" s="6">
        <v>0.1</v>
      </c>
      <c r="L31">
        <v>1795</v>
      </c>
      <c r="M31" s="6">
        <v>0.1</v>
      </c>
      <c r="N31">
        <v>2326</v>
      </c>
    </row>
    <row r="32" spans="1:14" x14ac:dyDescent="0.2">
      <c r="B32" t="s">
        <v>929</v>
      </c>
      <c r="C32" s="6">
        <v>0.1</v>
      </c>
      <c r="D32">
        <v>1608</v>
      </c>
      <c r="E32" s="6">
        <v>0.1</v>
      </c>
      <c r="F32">
        <v>2409</v>
      </c>
      <c r="G32" s="6">
        <v>0.2</v>
      </c>
      <c r="H32">
        <v>4018</v>
      </c>
      <c r="I32" s="6">
        <v>0.1</v>
      </c>
      <c r="J32">
        <v>1608</v>
      </c>
      <c r="K32" s="6">
        <v>0.1</v>
      </c>
      <c r="L32">
        <v>2421</v>
      </c>
      <c r="M32" s="6">
        <v>0.2</v>
      </c>
      <c r="N32">
        <v>4030</v>
      </c>
    </row>
    <row r="33" spans="2:14" x14ac:dyDescent="0.2">
      <c r="B33" t="s">
        <v>365</v>
      </c>
      <c r="C33" s="6">
        <v>0</v>
      </c>
      <c r="D33">
        <v>16</v>
      </c>
      <c r="E33" s="6">
        <v>0</v>
      </c>
      <c r="F33">
        <v>24</v>
      </c>
      <c r="G33" s="6">
        <v>0</v>
      </c>
      <c r="H33">
        <v>40</v>
      </c>
      <c r="I33" s="6">
        <v>0</v>
      </c>
      <c r="J33">
        <v>16</v>
      </c>
      <c r="K33" s="6">
        <v>0</v>
      </c>
      <c r="L33">
        <v>24</v>
      </c>
      <c r="M33" s="6">
        <v>0</v>
      </c>
      <c r="N33">
        <v>40</v>
      </c>
    </row>
    <row r="34" spans="2:14" x14ac:dyDescent="0.2">
      <c r="B34" t="s">
        <v>705</v>
      </c>
      <c r="C34" s="6">
        <v>0</v>
      </c>
      <c r="D34">
        <v>0</v>
      </c>
      <c r="E34" s="6">
        <v>0</v>
      </c>
      <c r="F34">
        <v>467</v>
      </c>
      <c r="G34" s="6">
        <v>0</v>
      </c>
      <c r="H34">
        <v>467</v>
      </c>
      <c r="I34" s="6">
        <v>0</v>
      </c>
      <c r="J34">
        <v>0</v>
      </c>
      <c r="K34" s="6">
        <v>0</v>
      </c>
      <c r="L34">
        <v>481</v>
      </c>
      <c r="M34" s="6">
        <v>0</v>
      </c>
      <c r="N34">
        <v>481</v>
      </c>
    </row>
    <row r="35" spans="2:14" x14ac:dyDescent="0.2">
      <c r="B35" t="s">
        <v>931</v>
      </c>
      <c r="C35" s="6">
        <v>0</v>
      </c>
      <c r="D35">
        <v>0</v>
      </c>
      <c r="E35" s="6">
        <v>0</v>
      </c>
      <c r="F35">
        <v>95</v>
      </c>
      <c r="G35" s="6">
        <v>0</v>
      </c>
      <c r="H35">
        <v>95</v>
      </c>
      <c r="I35" s="6">
        <v>0</v>
      </c>
      <c r="J35">
        <v>0</v>
      </c>
      <c r="K35" s="6">
        <v>0</v>
      </c>
      <c r="L35">
        <v>95</v>
      </c>
      <c r="M35" s="6">
        <v>0</v>
      </c>
      <c r="N35">
        <v>95</v>
      </c>
    </row>
    <row r="36" spans="2:14" x14ac:dyDescent="0.2">
      <c r="B36" t="s">
        <v>704</v>
      </c>
      <c r="C36" s="6">
        <v>0</v>
      </c>
      <c r="D36">
        <v>68</v>
      </c>
      <c r="E36" s="6">
        <v>0.2</v>
      </c>
      <c r="F36">
        <v>3395</v>
      </c>
      <c r="G36" s="6">
        <v>0.2</v>
      </c>
      <c r="H36">
        <v>3464</v>
      </c>
      <c r="I36" s="6">
        <v>0</v>
      </c>
      <c r="J36">
        <v>68</v>
      </c>
      <c r="K36" s="6">
        <v>0.2</v>
      </c>
      <c r="L36">
        <v>3585</v>
      </c>
      <c r="M36" s="6">
        <v>0.2</v>
      </c>
      <c r="N36">
        <v>3653</v>
      </c>
    </row>
    <row r="37" spans="2:14" x14ac:dyDescent="0.2">
      <c r="B37" t="s">
        <v>107</v>
      </c>
      <c r="C37" s="6">
        <v>1.6</v>
      </c>
      <c r="D37">
        <v>33325</v>
      </c>
      <c r="E37" s="6">
        <v>4.2</v>
      </c>
      <c r="F37">
        <v>84267</v>
      </c>
      <c r="G37" s="6">
        <v>5.8</v>
      </c>
      <c r="H37">
        <v>117591</v>
      </c>
      <c r="I37" s="6">
        <v>1.6</v>
      </c>
      <c r="J37">
        <v>37540</v>
      </c>
      <c r="K37" s="6">
        <v>4</v>
      </c>
      <c r="L37">
        <v>91545</v>
      </c>
      <c r="M37" s="6">
        <v>5.7</v>
      </c>
      <c r="N37">
        <v>129084</v>
      </c>
    </row>
  </sheetData>
  <mergeCells count="8">
    <mergeCell ref="C5:H5"/>
    <mergeCell ref="I5:N5"/>
    <mergeCell ref="I6:J6"/>
    <mergeCell ref="K6:L6"/>
    <mergeCell ref="M6:N6"/>
    <mergeCell ref="C6:D6"/>
    <mergeCell ref="E6:F6"/>
    <mergeCell ref="G6:H6"/>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9"/>
  <sheetViews>
    <sheetView workbookViewId="0">
      <selection activeCell="A2" sqref="A2"/>
    </sheetView>
  </sheetViews>
  <sheetFormatPr defaultRowHeight="12.75" x14ac:dyDescent="0.2"/>
  <cols>
    <col min="1" max="1" width="17.28515625" customWidth="1"/>
    <col min="2" max="3" width="13.85546875" customWidth="1"/>
    <col min="4" max="4" width="16.28515625" customWidth="1"/>
    <col min="5" max="5" width="15.42578125" customWidth="1"/>
    <col min="6" max="6" width="12" customWidth="1"/>
    <col min="7" max="8" width="15.5703125" customWidth="1"/>
    <col min="9" max="9" width="9.140625" customWidth="1"/>
    <col min="10" max="10" width="8.140625" customWidth="1"/>
    <col min="11" max="11" width="7.28515625" customWidth="1"/>
    <col min="12" max="18" width="4.5703125" customWidth="1"/>
    <col min="257" max="257" width="17.28515625" customWidth="1"/>
    <col min="258" max="261" width="13.85546875" customWidth="1"/>
    <col min="262" max="262" width="2.7109375" customWidth="1"/>
    <col min="263" max="263" width="1.5703125" customWidth="1"/>
    <col min="264" max="264" width="1.28515625" customWidth="1"/>
    <col min="265" max="270" width="3.5703125" customWidth="1"/>
    <col min="271" max="271" width="1.85546875" customWidth="1"/>
    <col min="272" max="274" width="3.5703125" customWidth="1"/>
    <col min="513" max="513" width="17.28515625" customWidth="1"/>
    <col min="514" max="517" width="13.85546875" customWidth="1"/>
    <col min="518" max="518" width="2.7109375" customWidth="1"/>
    <col min="519" max="519" width="1.5703125" customWidth="1"/>
    <col min="520" max="520" width="1.28515625" customWidth="1"/>
    <col min="521" max="526" width="3.5703125" customWidth="1"/>
    <col min="527" max="527" width="1.85546875" customWidth="1"/>
    <col min="528" max="530" width="3.5703125" customWidth="1"/>
    <col min="769" max="769" width="17.28515625" customWidth="1"/>
    <col min="770" max="773" width="13.85546875" customWidth="1"/>
    <col min="774" max="774" width="2.7109375" customWidth="1"/>
    <col min="775" max="775" width="1.5703125" customWidth="1"/>
    <col min="776" max="776" width="1.28515625" customWidth="1"/>
    <col min="777" max="782" width="3.5703125" customWidth="1"/>
    <col min="783" max="783" width="1.85546875" customWidth="1"/>
    <col min="784" max="786" width="3.5703125" customWidth="1"/>
    <col min="1025" max="1025" width="17.28515625" customWidth="1"/>
    <col min="1026" max="1029" width="13.85546875" customWidth="1"/>
    <col min="1030" max="1030" width="2.7109375" customWidth="1"/>
    <col min="1031" max="1031" width="1.5703125" customWidth="1"/>
    <col min="1032" max="1032" width="1.28515625" customWidth="1"/>
    <col min="1033" max="1038" width="3.5703125" customWidth="1"/>
    <col min="1039" max="1039" width="1.85546875" customWidth="1"/>
    <col min="1040" max="1042" width="3.5703125" customWidth="1"/>
    <col min="1281" max="1281" width="17.28515625" customWidth="1"/>
    <col min="1282" max="1285" width="13.85546875" customWidth="1"/>
    <col min="1286" max="1286" width="2.7109375" customWidth="1"/>
    <col min="1287" max="1287" width="1.5703125" customWidth="1"/>
    <col min="1288" max="1288" width="1.28515625" customWidth="1"/>
    <col min="1289" max="1294" width="3.5703125" customWidth="1"/>
    <col min="1295" max="1295" width="1.85546875" customWidth="1"/>
    <col min="1296" max="1298" width="3.5703125" customWidth="1"/>
    <col min="1537" max="1537" width="17.28515625" customWidth="1"/>
    <col min="1538" max="1541" width="13.85546875" customWidth="1"/>
    <col min="1542" max="1542" width="2.7109375" customWidth="1"/>
    <col min="1543" max="1543" width="1.5703125" customWidth="1"/>
    <col min="1544" max="1544" width="1.28515625" customWidth="1"/>
    <col min="1545" max="1550" width="3.5703125" customWidth="1"/>
    <col min="1551" max="1551" width="1.85546875" customWidth="1"/>
    <col min="1552" max="1554" width="3.5703125" customWidth="1"/>
    <col min="1793" max="1793" width="17.28515625" customWidth="1"/>
    <col min="1794" max="1797" width="13.85546875" customWidth="1"/>
    <col min="1798" max="1798" width="2.7109375" customWidth="1"/>
    <col min="1799" max="1799" width="1.5703125" customWidth="1"/>
    <col min="1800" max="1800" width="1.28515625" customWidth="1"/>
    <col min="1801" max="1806" width="3.5703125" customWidth="1"/>
    <col min="1807" max="1807" width="1.85546875" customWidth="1"/>
    <col min="1808" max="1810" width="3.5703125" customWidth="1"/>
    <col min="2049" max="2049" width="17.28515625" customWidth="1"/>
    <col min="2050" max="2053" width="13.85546875" customWidth="1"/>
    <col min="2054" max="2054" width="2.7109375" customWidth="1"/>
    <col min="2055" max="2055" width="1.5703125" customWidth="1"/>
    <col min="2056" max="2056" width="1.28515625" customWidth="1"/>
    <col min="2057" max="2062" width="3.5703125" customWidth="1"/>
    <col min="2063" max="2063" width="1.85546875" customWidth="1"/>
    <col min="2064" max="2066" width="3.5703125" customWidth="1"/>
    <col min="2305" max="2305" width="17.28515625" customWidth="1"/>
    <col min="2306" max="2309" width="13.85546875" customWidth="1"/>
    <col min="2310" max="2310" width="2.7109375" customWidth="1"/>
    <col min="2311" max="2311" width="1.5703125" customWidth="1"/>
    <col min="2312" max="2312" width="1.28515625" customWidth="1"/>
    <col min="2313" max="2318" width="3.5703125" customWidth="1"/>
    <col min="2319" max="2319" width="1.85546875" customWidth="1"/>
    <col min="2320" max="2322" width="3.5703125" customWidth="1"/>
    <col min="2561" max="2561" width="17.28515625" customWidth="1"/>
    <col min="2562" max="2565" width="13.85546875" customWidth="1"/>
    <col min="2566" max="2566" width="2.7109375" customWidth="1"/>
    <col min="2567" max="2567" width="1.5703125" customWidth="1"/>
    <col min="2568" max="2568" width="1.28515625" customWidth="1"/>
    <col min="2569" max="2574" width="3.5703125" customWidth="1"/>
    <col min="2575" max="2575" width="1.85546875" customWidth="1"/>
    <col min="2576" max="2578" width="3.5703125" customWidth="1"/>
    <col min="2817" max="2817" width="17.28515625" customWidth="1"/>
    <col min="2818" max="2821" width="13.85546875" customWidth="1"/>
    <col min="2822" max="2822" width="2.7109375" customWidth="1"/>
    <col min="2823" max="2823" width="1.5703125" customWidth="1"/>
    <col min="2824" max="2824" width="1.28515625" customWidth="1"/>
    <col min="2825" max="2830" width="3.5703125" customWidth="1"/>
    <col min="2831" max="2831" width="1.85546875" customWidth="1"/>
    <col min="2832" max="2834" width="3.5703125" customWidth="1"/>
    <col min="3073" max="3073" width="17.28515625" customWidth="1"/>
    <col min="3074" max="3077" width="13.85546875" customWidth="1"/>
    <col min="3078" max="3078" width="2.7109375" customWidth="1"/>
    <col min="3079" max="3079" width="1.5703125" customWidth="1"/>
    <col min="3080" max="3080" width="1.28515625" customWidth="1"/>
    <col min="3081" max="3086" width="3.5703125" customWidth="1"/>
    <col min="3087" max="3087" width="1.85546875" customWidth="1"/>
    <col min="3088" max="3090" width="3.5703125" customWidth="1"/>
    <col min="3329" max="3329" width="17.28515625" customWidth="1"/>
    <col min="3330" max="3333" width="13.85546875" customWidth="1"/>
    <col min="3334" max="3334" width="2.7109375" customWidth="1"/>
    <col min="3335" max="3335" width="1.5703125" customWidth="1"/>
    <col min="3336" max="3336" width="1.28515625" customWidth="1"/>
    <col min="3337" max="3342" width="3.5703125" customWidth="1"/>
    <col min="3343" max="3343" width="1.85546875" customWidth="1"/>
    <col min="3344" max="3346" width="3.5703125" customWidth="1"/>
    <col min="3585" max="3585" width="17.28515625" customWidth="1"/>
    <col min="3586" max="3589" width="13.85546875" customWidth="1"/>
    <col min="3590" max="3590" width="2.7109375" customWidth="1"/>
    <col min="3591" max="3591" width="1.5703125" customWidth="1"/>
    <col min="3592" max="3592" width="1.28515625" customWidth="1"/>
    <col min="3593" max="3598" width="3.5703125" customWidth="1"/>
    <col min="3599" max="3599" width="1.85546875" customWidth="1"/>
    <col min="3600" max="3602" width="3.5703125" customWidth="1"/>
    <col min="3841" max="3841" width="17.28515625" customWidth="1"/>
    <col min="3842" max="3845" width="13.85546875" customWidth="1"/>
    <col min="3846" max="3846" width="2.7109375" customWidth="1"/>
    <col min="3847" max="3847" width="1.5703125" customWidth="1"/>
    <col min="3848" max="3848" width="1.28515625" customWidth="1"/>
    <col min="3849" max="3854" width="3.5703125" customWidth="1"/>
    <col min="3855" max="3855" width="1.85546875" customWidth="1"/>
    <col min="3856" max="3858" width="3.5703125" customWidth="1"/>
    <col min="4097" max="4097" width="17.28515625" customWidth="1"/>
    <col min="4098" max="4101" width="13.85546875" customWidth="1"/>
    <col min="4102" max="4102" width="2.7109375" customWidth="1"/>
    <col min="4103" max="4103" width="1.5703125" customWidth="1"/>
    <col min="4104" max="4104" width="1.28515625" customWidth="1"/>
    <col min="4105" max="4110" width="3.5703125" customWidth="1"/>
    <col min="4111" max="4111" width="1.85546875" customWidth="1"/>
    <col min="4112" max="4114" width="3.5703125" customWidth="1"/>
    <col min="4353" max="4353" width="17.28515625" customWidth="1"/>
    <col min="4354" max="4357" width="13.85546875" customWidth="1"/>
    <col min="4358" max="4358" width="2.7109375" customWidth="1"/>
    <col min="4359" max="4359" width="1.5703125" customWidth="1"/>
    <col min="4360" max="4360" width="1.28515625" customWidth="1"/>
    <col min="4361" max="4366" width="3.5703125" customWidth="1"/>
    <col min="4367" max="4367" width="1.85546875" customWidth="1"/>
    <col min="4368" max="4370" width="3.5703125" customWidth="1"/>
    <col min="4609" max="4609" width="17.28515625" customWidth="1"/>
    <col min="4610" max="4613" width="13.85546875" customWidth="1"/>
    <col min="4614" max="4614" width="2.7109375" customWidth="1"/>
    <col min="4615" max="4615" width="1.5703125" customWidth="1"/>
    <col min="4616" max="4616" width="1.28515625" customWidth="1"/>
    <col min="4617" max="4622" width="3.5703125" customWidth="1"/>
    <col min="4623" max="4623" width="1.85546875" customWidth="1"/>
    <col min="4624" max="4626" width="3.5703125" customWidth="1"/>
    <col min="4865" max="4865" width="17.28515625" customWidth="1"/>
    <col min="4866" max="4869" width="13.85546875" customWidth="1"/>
    <col min="4870" max="4870" width="2.7109375" customWidth="1"/>
    <col min="4871" max="4871" width="1.5703125" customWidth="1"/>
    <col min="4872" max="4872" width="1.28515625" customWidth="1"/>
    <col min="4873" max="4878" width="3.5703125" customWidth="1"/>
    <col min="4879" max="4879" width="1.85546875" customWidth="1"/>
    <col min="4880" max="4882" width="3.5703125" customWidth="1"/>
    <col min="5121" max="5121" width="17.28515625" customWidth="1"/>
    <col min="5122" max="5125" width="13.85546875" customWidth="1"/>
    <col min="5126" max="5126" width="2.7109375" customWidth="1"/>
    <col min="5127" max="5127" width="1.5703125" customWidth="1"/>
    <col min="5128" max="5128" width="1.28515625" customWidth="1"/>
    <col min="5129" max="5134" width="3.5703125" customWidth="1"/>
    <col min="5135" max="5135" width="1.85546875" customWidth="1"/>
    <col min="5136" max="5138" width="3.5703125" customWidth="1"/>
    <col min="5377" max="5377" width="17.28515625" customWidth="1"/>
    <col min="5378" max="5381" width="13.85546875" customWidth="1"/>
    <col min="5382" max="5382" width="2.7109375" customWidth="1"/>
    <col min="5383" max="5383" width="1.5703125" customWidth="1"/>
    <col min="5384" max="5384" width="1.28515625" customWidth="1"/>
    <col min="5385" max="5390" width="3.5703125" customWidth="1"/>
    <col min="5391" max="5391" width="1.85546875" customWidth="1"/>
    <col min="5392" max="5394" width="3.5703125" customWidth="1"/>
    <col min="5633" max="5633" width="17.28515625" customWidth="1"/>
    <col min="5634" max="5637" width="13.85546875" customWidth="1"/>
    <col min="5638" max="5638" width="2.7109375" customWidth="1"/>
    <col min="5639" max="5639" width="1.5703125" customWidth="1"/>
    <col min="5640" max="5640" width="1.28515625" customWidth="1"/>
    <col min="5641" max="5646" width="3.5703125" customWidth="1"/>
    <col min="5647" max="5647" width="1.85546875" customWidth="1"/>
    <col min="5648" max="5650" width="3.5703125" customWidth="1"/>
    <col min="5889" max="5889" width="17.28515625" customWidth="1"/>
    <col min="5890" max="5893" width="13.85546875" customWidth="1"/>
    <col min="5894" max="5894" width="2.7109375" customWidth="1"/>
    <col min="5895" max="5895" width="1.5703125" customWidth="1"/>
    <col min="5896" max="5896" width="1.28515625" customWidth="1"/>
    <col min="5897" max="5902" width="3.5703125" customWidth="1"/>
    <col min="5903" max="5903" width="1.85546875" customWidth="1"/>
    <col min="5904" max="5906" width="3.5703125" customWidth="1"/>
    <col min="6145" max="6145" width="17.28515625" customWidth="1"/>
    <col min="6146" max="6149" width="13.85546875" customWidth="1"/>
    <col min="6150" max="6150" width="2.7109375" customWidth="1"/>
    <col min="6151" max="6151" width="1.5703125" customWidth="1"/>
    <col min="6152" max="6152" width="1.28515625" customWidth="1"/>
    <col min="6153" max="6158" width="3.5703125" customWidth="1"/>
    <col min="6159" max="6159" width="1.85546875" customWidth="1"/>
    <col min="6160" max="6162" width="3.5703125" customWidth="1"/>
    <col min="6401" max="6401" width="17.28515625" customWidth="1"/>
    <col min="6402" max="6405" width="13.85546875" customWidth="1"/>
    <col min="6406" max="6406" width="2.7109375" customWidth="1"/>
    <col min="6407" max="6407" width="1.5703125" customWidth="1"/>
    <col min="6408" max="6408" width="1.28515625" customWidth="1"/>
    <col min="6409" max="6414" width="3.5703125" customWidth="1"/>
    <col min="6415" max="6415" width="1.85546875" customWidth="1"/>
    <col min="6416" max="6418" width="3.5703125" customWidth="1"/>
    <col min="6657" max="6657" width="17.28515625" customWidth="1"/>
    <col min="6658" max="6661" width="13.85546875" customWidth="1"/>
    <col min="6662" max="6662" width="2.7109375" customWidth="1"/>
    <col min="6663" max="6663" width="1.5703125" customWidth="1"/>
    <col min="6664" max="6664" width="1.28515625" customWidth="1"/>
    <col min="6665" max="6670" width="3.5703125" customWidth="1"/>
    <col min="6671" max="6671" width="1.85546875" customWidth="1"/>
    <col min="6672" max="6674" width="3.5703125" customWidth="1"/>
    <col min="6913" max="6913" width="17.28515625" customWidth="1"/>
    <col min="6914" max="6917" width="13.85546875" customWidth="1"/>
    <col min="6918" max="6918" width="2.7109375" customWidth="1"/>
    <col min="6919" max="6919" width="1.5703125" customWidth="1"/>
    <col min="6920" max="6920" width="1.28515625" customWidth="1"/>
    <col min="6921" max="6926" width="3.5703125" customWidth="1"/>
    <col min="6927" max="6927" width="1.85546875" customWidth="1"/>
    <col min="6928" max="6930" width="3.5703125" customWidth="1"/>
    <col min="7169" max="7169" width="17.28515625" customWidth="1"/>
    <col min="7170" max="7173" width="13.85546875" customWidth="1"/>
    <col min="7174" max="7174" width="2.7109375" customWidth="1"/>
    <col min="7175" max="7175" width="1.5703125" customWidth="1"/>
    <col min="7176" max="7176" width="1.28515625" customWidth="1"/>
    <col min="7177" max="7182" width="3.5703125" customWidth="1"/>
    <col min="7183" max="7183" width="1.85546875" customWidth="1"/>
    <col min="7184" max="7186" width="3.5703125" customWidth="1"/>
    <col min="7425" max="7425" width="17.28515625" customWidth="1"/>
    <col min="7426" max="7429" width="13.85546875" customWidth="1"/>
    <col min="7430" max="7430" width="2.7109375" customWidth="1"/>
    <col min="7431" max="7431" width="1.5703125" customWidth="1"/>
    <col min="7432" max="7432" width="1.28515625" customWidth="1"/>
    <col min="7433" max="7438" width="3.5703125" customWidth="1"/>
    <col min="7439" max="7439" width="1.85546875" customWidth="1"/>
    <col min="7440" max="7442" width="3.5703125" customWidth="1"/>
    <col min="7681" max="7681" width="17.28515625" customWidth="1"/>
    <col min="7682" max="7685" width="13.85546875" customWidth="1"/>
    <col min="7686" max="7686" width="2.7109375" customWidth="1"/>
    <col min="7687" max="7687" width="1.5703125" customWidth="1"/>
    <col min="7688" max="7688" width="1.28515625" customWidth="1"/>
    <col min="7689" max="7694" width="3.5703125" customWidth="1"/>
    <col min="7695" max="7695" width="1.85546875" customWidth="1"/>
    <col min="7696" max="7698" width="3.5703125" customWidth="1"/>
    <col min="7937" max="7937" width="17.28515625" customWidth="1"/>
    <col min="7938" max="7941" width="13.85546875" customWidth="1"/>
    <col min="7942" max="7942" width="2.7109375" customWidth="1"/>
    <col min="7943" max="7943" width="1.5703125" customWidth="1"/>
    <col min="7944" max="7944" width="1.28515625" customWidth="1"/>
    <col min="7945" max="7950" width="3.5703125" customWidth="1"/>
    <col min="7951" max="7951" width="1.85546875" customWidth="1"/>
    <col min="7952" max="7954" width="3.5703125" customWidth="1"/>
    <col min="8193" max="8193" width="17.28515625" customWidth="1"/>
    <col min="8194" max="8197" width="13.85546875" customWidth="1"/>
    <col min="8198" max="8198" width="2.7109375" customWidth="1"/>
    <col min="8199" max="8199" width="1.5703125" customWidth="1"/>
    <col min="8200" max="8200" width="1.28515625" customWidth="1"/>
    <col min="8201" max="8206" width="3.5703125" customWidth="1"/>
    <col min="8207" max="8207" width="1.85546875" customWidth="1"/>
    <col min="8208" max="8210" width="3.5703125" customWidth="1"/>
    <col min="8449" max="8449" width="17.28515625" customWidth="1"/>
    <col min="8450" max="8453" width="13.85546875" customWidth="1"/>
    <col min="8454" max="8454" width="2.7109375" customWidth="1"/>
    <col min="8455" max="8455" width="1.5703125" customWidth="1"/>
    <col min="8456" max="8456" width="1.28515625" customWidth="1"/>
    <col min="8457" max="8462" width="3.5703125" customWidth="1"/>
    <col min="8463" max="8463" width="1.85546875" customWidth="1"/>
    <col min="8464" max="8466" width="3.5703125" customWidth="1"/>
    <col min="8705" max="8705" width="17.28515625" customWidth="1"/>
    <col min="8706" max="8709" width="13.85546875" customWidth="1"/>
    <col min="8710" max="8710" width="2.7109375" customWidth="1"/>
    <col min="8711" max="8711" width="1.5703125" customWidth="1"/>
    <col min="8712" max="8712" width="1.28515625" customWidth="1"/>
    <col min="8713" max="8718" width="3.5703125" customWidth="1"/>
    <col min="8719" max="8719" width="1.85546875" customWidth="1"/>
    <col min="8720" max="8722" width="3.5703125" customWidth="1"/>
    <col min="8961" max="8961" width="17.28515625" customWidth="1"/>
    <col min="8962" max="8965" width="13.85546875" customWidth="1"/>
    <col min="8966" max="8966" width="2.7109375" customWidth="1"/>
    <col min="8967" max="8967" width="1.5703125" customWidth="1"/>
    <col min="8968" max="8968" width="1.28515625" customWidth="1"/>
    <col min="8969" max="8974" width="3.5703125" customWidth="1"/>
    <col min="8975" max="8975" width="1.85546875" customWidth="1"/>
    <col min="8976" max="8978" width="3.5703125" customWidth="1"/>
    <col min="9217" max="9217" width="17.28515625" customWidth="1"/>
    <col min="9218" max="9221" width="13.85546875" customWidth="1"/>
    <col min="9222" max="9222" width="2.7109375" customWidth="1"/>
    <col min="9223" max="9223" width="1.5703125" customWidth="1"/>
    <col min="9224" max="9224" width="1.28515625" customWidth="1"/>
    <col min="9225" max="9230" width="3.5703125" customWidth="1"/>
    <col min="9231" max="9231" width="1.85546875" customWidth="1"/>
    <col min="9232" max="9234" width="3.5703125" customWidth="1"/>
    <col min="9473" max="9473" width="17.28515625" customWidth="1"/>
    <col min="9474" max="9477" width="13.85546875" customWidth="1"/>
    <col min="9478" max="9478" width="2.7109375" customWidth="1"/>
    <col min="9479" max="9479" width="1.5703125" customWidth="1"/>
    <col min="9480" max="9480" width="1.28515625" customWidth="1"/>
    <col min="9481" max="9486" width="3.5703125" customWidth="1"/>
    <col min="9487" max="9487" width="1.85546875" customWidth="1"/>
    <col min="9488" max="9490" width="3.5703125" customWidth="1"/>
    <col min="9729" max="9729" width="17.28515625" customWidth="1"/>
    <col min="9730" max="9733" width="13.85546875" customWidth="1"/>
    <col min="9734" max="9734" width="2.7109375" customWidth="1"/>
    <col min="9735" max="9735" width="1.5703125" customWidth="1"/>
    <col min="9736" max="9736" width="1.28515625" customWidth="1"/>
    <col min="9737" max="9742" width="3.5703125" customWidth="1"/>
    <col min="9743" max="9743" width="1.85546875" customWidth="1"/>
    <col min="9744" max="9746" width="3.5703125" customWidth="1"/>
    <col min="9985" max="9985" width="17.28515625" customWidth="1"/>
    <col min="9986" max="9989" width="13.85546875" customWidth="1"/>
    <col min="9990" max="9990" width="2.7109375" customWidth="1"/>
    <col min="9991" max="9991" width="1.5703125" customWidth="1"/>
    <col min="9992" max="9992" width="1.28515625" customWidth="1"/>
    <col min="9993" max="9998" width="3.5703125" customWidth="1"/>
    <col min="9999" max="9999" width="1.85546875" customWidth="1"/>
    <col min="10000" max="10002" width="3.5703125" customWidth="1"/>
    <col min="10241" max="10241" width="17.28515625" customWidth="1"/>
    <col min="10242" max="10245" width="13.85546875" customWidth="1"/>
    <col min="10246" max="10246" width="2.7109375" customWidth="1"/>
    <col min="10247" max="10247" width="1.5703125" customWidth="1"/>
    <col min="10248" max="10248" width="1.28515625" customWidth="1"/>
    <col min="10249" max="10254" width="3.5703125" customWidth="1"/>
    <col min="10255" max="10255" width="1.85546875" customWidth="1"/>
    <col min="10256" max="10258" width="3.5703125" customWidth="1"/>
    <col min="10497" max="10497" width="17.28515625" customWidth="1"/>
    <col min="10498" max="10501" width="13.85546875" customWidth="1"/>
    <col min="10502" max="10502" width="2.7109375" customWidth="1"/>
    <col min="10503" max="10503" width="1.5703125" customWidth="1"/>
    <col min="10504" max="10504" width="1.28515625" customWidth="1"/>
    <col min="10505" max="10510" width="3.5703125" customWidth="1"/>
    <col min="10511" max="10511" width="1.85546875" customWidth="1"/>
    <col min="10512" max="10514" width="3.5703125" customWidth="1"/>
    <col min="10753" max="10753" width="17.28515625" customWidth="1"/>
    <col min="10754" max="10757" width="13.85546875" customWidth="1"/>
    <col min="10758" max="10758" width="2.7109375" customWidth="1"/>
    <col min="10759" max="10759" width="1.5703125" customWidth="1"/>
    <col min="10760" max="10760" width="1.28515625" customWidth="1"/>
    <col min="10761" max="10766" width="3.5703125" customWidth="1"/>
    <col min="10767" max="10767" width="1.85546875" customWidth="1"/>
    <col min="10768" max="10770" width="3.5703125" customWidth="1"/>
    <col min="11009" max="11009" width="17.28515625" customWidth="1"/>
    <col min="11010" max="11013" width="13.85546875" customWidth="1"/>
    <col min="11014" max="11014" width="2.7109375" customWidth="1"/>
    <col min="11015" max="11015" width="1.5703125" customWidth="1"/>
    <col min="11016" max="11016" width="1.28515625" customWidth="1"/>
    <col min="11017" max="11022" width="3.5703125" customWidth="1"/>
    <col min="11023" max="11023" width="1.85546875" customWidth="1"/>
    <col min="11024" max="11026" width="3.5703125" customWidth="1"/>
    <col min="11265" max="11265" width="17.28515625" customWidth="1"/>
    <col min="11266" max="11269" width="13.85546875" customWidth="1"/>
    <col min="11270" max="11270" width="2.7109375" customWidth="1"/>
    <col min="11271" max="11271" width="1.5703125" customWidth="1"/>
    <col min="11272" max="11272" width="1.28515625" customWidth="1"/>
    <col min="11273" max="11278" width="3.5703125" customWidth="1"/>
    <col min="11279" max="11279" width="1.85546875" customWidth="1"/>
    <col min="11280" max="11282" width="3.5703125" customWidth="1"/>
    <col min="11521" max="11521" width="17.28515625" customWidth="1"/>
    <col min="11522" max="11525" width="13.85546875" customWidth="1"/>
    <col min="11526" max="11526" width="2.7109375" customWidth="1"/>
    <col min="11527" max="11527" width="1.5703125" customWidth="1"/>
    <col min="11528" max="11528" width="1.28515625" customWidth="1"/>
    <col min="11529" max="11534" width="3.5703125" customWidth="1"/>
    <col min="11535" max="11535" width="1.85546875" customWidth="1"/>
    <col min="11536" max="11538" width="3.5703125" customWidth="1"/>
    <col min="11777" max="11777" width="17.28515625" customWidth="1"/>
    <col min="11778" max="11781" width="13.85546875" customWidth="1"/>
    <col min="11782" max="11782" width="2.7109375" customWidth="1"/>
    <col min="11783" max="11783" width="1.5703125" customWidth="1"/>
    <col min="11784" max="11784" width="1.28515625" customWidth="1"/>
    <col min="11785" max="11790" width="3.5703125" customWidth="1"/>
    <col min="11791" max="11791" width="1.85546875" customWidth="1"/>
    <col min="11792" max="11794" width="3.5703125" customWidth="1"/>
    <col min="12033" max="12033" width="17.28515625" customWidth="1"/>
    <col min="12034" max="12037" width="13.85546875" customWidth="1"/>
    <col min="12038" max="12038" width="2.7109375" customWidth="1"/>
    <col min="12039" max="12039" width="1.5703125" customWidth="1"/>
    <col min="12040" max="12040" width="1.28515625" customWidth="1"/>
    <col min="12041" max="12046" width="3.5703125" customWidth="1"/>
    <col min="12047" max="12047" width="1.85546875" customWidth="1"/>
    <col min="12048" max="12050" width="3.5703125" customWidth="1"/>
    <col min="12289" max="12289" width="17.28515625" customWidth="1"/>
    <col min="12290" max="12293" width="13.85546875" customWidth="1"/>
    <col min="12294" max="12294" width="2.7109375" customWidth="1"/>
    <col min="12295" max="12295" width="1.5703125" customWidth="1"/>
    <col min="12296" max="12296" width="1.28515625" customWidth="1"/>
    <col min="12297" max="12302" width="3.5703125" customWidth="1"/>
    <col min="12303" max="12303" width="1.85546875" customWidth="1"/>
    <col min="12304" max="12306" width="3.5703125" customWidth="1"/>
    <col min="12545" max="12545" width="17.28515625" customWidth="1"/>
    <col min="12546" max="12549" width="13.85546875" customWidth="1"/>
    <col min="12550" max="12550" width="2.7109375" customWidth="1"/>
    <col min="12551" max="12551" width="1.5703125" customWidth="1"/>
    <col min="12552" max="12552" width="1.28515625" customWidth="1"/>
    <col min="12553" max="12558" width="3.5703125" customWidth="1"/>
    <col min="12559" max="12559" width="1.85546875" customWidth="1"/>
    <col min="12560" max="12562" width="3.5703125" customWidth="1"/>
    <col min="12801" max="12801" width="17.28515625" customWidth="1"/>
    <col min="12802" max="12805" width="13.85546875" customWidth="1"/>
    <col min="12806" max="12806" width="2.7109375" customWidth="1"/>
    <col min="12807" max="12807" width="1.5703125" customWidth="1"/>
    <col min="12808" max="12808" width="1.28515625" customWidth="1"/>
    <col min="12809" max="12814" width="3.5703125" customWidth="1"/>
    <col min="12815" max="12815" width="1.85546875" customWidth="1"/>
    <col min="12816" max="12818" width="3.5703125" customWidth="1"/>
    <col min="13057" max="13057" width="17.28515625" customWidth="1"/>
    <col min="13058" max="13061" width="13.85546875" customWidth="1"/>
    <col min="13062" max="13062" width="2.7109375" customWidth="1"/>
    <col min="13063" max="13063" width="1.5703125" customWidth="1"/>
    <col min="13064" max="13064" width="1.28515625" customWidth="1"/>
    <col min="13065" max="13070" width="3.5703125" customWidth="1"/>
    <col min="13071" max="13071" width="1.85546875" customWidth="1"/>
    <col min="13072" max="13074" width="3.5703125" customWidth="1"/>
    <col min="13313" max="13313" width="17.28515625" customWidth="1"/>
    <col min="13314" max="13317" width="13.85546875" customWidth="1"/>
    <col min="13318" max="13318" width="2.7109375" customWidth="1"/>
    <col min="13319" max="13319" width="1.5703125" customWidth="1"/>
    <col min="13320" max="13320" width="1.28515625" customWidth="1"/>
    <col min="13321" max="13326" width="3.5703125" customWidth="1"/>
    <col min="13327" max="13327" width="1.85546875" customWidth="1"/>
    <col min="13328" max="13330" width="3.5703125" customWidth="1"/>
    <col min="13569" max="13569" width="17.28515625" customWidth="1"/>
    <col min="13570" max="13573" width="13.85546875" customWidth="1"/>
    <col min="13574" max="13574" width="2.7109375" customWidth="1"/>
    <col min="13575" max="13575" width="1.5703125" customWidth="1"/>
    <col min="13576" max="13576" width="1.28515625" customWidth="1"/>
    <col min="13577" max="13582" width="3.5703125" customWidth="1"/>
    <col min="13583" max="13583" width="1.85546875" customWidth="1"/>
    <col min="13584" max="13586" width="3.5703125" customWidth="1"/>
    <col min="13825" max="13825" width="17.28515625" customWidth="1"/>
    <col min="13826" max="13829" width="13.85546875" customWidth="1"/>
    <col min="13830" max="13830" width="2.7109375" customWidth="1"/>
    <col min="13831" max="13831" width="1.5703125" customWidth="1"/>
    <col min="13832" max="13832" width="1.28515625" customWidth="1"/>
    <col min="13833" max="13838" width="3.5703125" customWidth="1"/>
    <col min="13839" max="13839" width="1.85546875" customWidth="1"/>
    <col min="13840" max="13842" width="3.5703125" customWidth="1"/>
    <col min="14081" max="14081" width="17.28515625" customWidth="1"/>
    <col min="14082" max="14085" width="13.85546875" customWidth="1"/>
    <col min="14086" max="14086" width="2.7109375" customWidth="1"/>
    <col min="14087" max="14087" width="1.5703125" customWidth="1"/>
    <col min="14088" max="14088" width="1.28515625" customWidth="1"/>
    <col min="14089" max="14094" width="3.5703125" customWidth="1"/>
    <col min="14095" max="14095" width="1.85546875" customWidth="1"/>
    <col min="14096" max="14098" width="3.5703125" customWidth="1"/>
    <col min="14337" max="14337" width="17.28515625" customWidth="1"/>
    <col min="14338" max="14341" width="13.85546875" customWidth="1"/>
    <col min="14342" max="14342" width="2.7109375" customWidth="1"/>
    <col min="14343" max="14343" width="1.5703125" customWidth="1"/>
    <col min="14344" max="14344" width="1.28515625" customWidth="1"/>
    <col min="14345" max="14350" width="3.5703125" customWidth="1"/>
    <col min="14351" max="14351" width="1.85546875" customWidth="1"/>
    <col min="14352" max="14354" width="3.5703125" customWidth="1"/>
    <col min="14593" max="14593" width="17.28515625" customWidth="1"/>
    <col min="14594" max="14597" width="13.85546875" customWidth="1"/>
    <col min="14598" max="14598" width="2.7109375" customWidth="1"/>
    <col min="14599" max="14599" width="1.5703125" customWidth="1"/>
    <col min="14600" max="14600" width="1.28515625" customWidth="1"/>
    <col min="14601" max="14606" width="3.5703125" customWidth="1"/>
    <col min="14607" max="14607" width="1.85546875" customWidth="1"/>
    <col min="14608" max="14610" width="3.5703125" customWidth="1"/>
    <col min="14849" max="14849" width="17.28515625" customWidth="1"/>
    <col min="14850" max="14853" width="13.85546875" customWidth="1"/>
    <col min="14854" max="14854" width="2.7109375" customWidth="1"/>
    <col min="14855" max="14855" width="1.5703125" customWidth="1"/>
    <col min="14856" max="14856" width="1.28515625" customWidth="1"/>
    <col min="14857" max="14862" width="3.5703125" customWidth="1"/>
    <col min="14863" max="14863" width="1.85546875" customWidth="1"/>
    <col min="14864" max="14866" width="3.5703125" customWidth="1"/>
    <col min="15105" max="15105" width="17.28515625" customWidth="1"/>
    <col min="15106" max="15109" width="13.85546875" customWidth="1"/>
    <col min="15110" max="15110" width="2.7109375" customWidth="1"/>
    <col min="15111" max="15111" width="1.5703125" customWidth="1"/>
    <col min="15112" max="15112" width="1.28515625" customWidth="1"/>
    <col min="15113" max="15118" width="3.5703125" customWidth="1"/>
    <col min="15119" max="15119" width="1.85546875" customWidth="1"/>
    <col min="15120" max="15122" width="3.5703125" customWidth="1"/>
    <col min="15361" max="15361" width="17.28515625" customWidth="1"/>
    <col min="15362" max="15365" width="13.85546875" customWidth="1"/>
    <col min="15366" max="15366" width="2.7109375" customWidth="1"/>
    <col min="15367" max="15367" width="1.5703125" customWidth="1"/>
    <col min="15368" max="15368" width="1.28515625" customWidth="1"/>
    <col min="15369" max="15374" width="3.5703125" customWidth="1"/>
    <col min="15375" max="15375" width="1.85546875" customWidth="1"/>
    <col min="15376" max="15378" width="3.5703125" customWidth="1"/>
    <col min="15617" max="15617" width="17.28515625" customWidth="1"/>
    <col min="15618" max="15621" width="13.85546875" customWidth="1"/>
    <col min="15622" max="15622" width="2.7109375" customWidth="1"/>
    <col min="15623" max="15623" width="1.5703125" customWidth="1"/>
    <col min="15624" max="15624" width="1.28515625" customWidth="1"/>
    <col min="15625" max="15630" width="3.5703125" customWidth="1"/>
    <col min="15631" max="15631" width="1.85546875" customWidth="1"/>
    <col min="15632" max="15634" width="3.5703125" customWidth="1"/>
    <col min="15873" max="15873" width="17.28515625" customWidth="1"/>
    <col min="15874" max="15877" width="13.85546875" customWidth="1"/>
    <col min="15878" max="15878" width="2.7109375" customWidth="1"/>
    <col min="15879" max="15879" width="1.5703125" customWidth="1"/>
    <col min="15880" max="15880" width="1.28515625" customWidth="1"/>
    <col min="15881" max="15886" width="3.5703125" customWidth="1"/>
    <col min="15887" max="15887" width="1.85546875" customWidth="1"/>
    <col min="15888" max="15890" width="3.5703125" customWidth="1"/>
    <col min="16129" max="16129" width="17.28515625" customWidth="1"/>
    <col min="16130" max="16133" width="13.85546875" customWidth="1"/>
    <col min="16134" max="16134" width="2.7109375" customWidth="1"/>
    <col min="16135" max="16135" width="1.5703125" customWidth="1"/>
    <col min="16136" max="16136" width="1.28515625" customWidth="1"/>
    <col min="16137" max="16142" width="3.5703125" customWidth="1"/>
    <col min="16143" max="16143" width="1.85546875" customWidth="1"/>
    <col min="16144" max="16146" width="3.5703125" customWidth="1"/>
  </cols>
  <sheetData>
    <row r="1" spans="1:8" x14ac:dyDescent="0.2">
      <c r="A1" s="2" t="s">
        <v>701</v>
      </c>
    </row>
    <row r="2" spans="1:8" x14ac:dyDescent="0.2">
      <c r="A2" s="2" t="s">
        <v>709</v>
      </c>
    </row>
    <row r="4" spans="1:8" x14ac:dyDescent="0.2">
      <c r="A4" s="18"/>
      <c r="B4" s="165" t="s">
        <v>102</v>
      </c>
      <c r="C4" s="165"/>
      <c r="D4" s="165" t="s">
        <v>340</v>
      </c>
      <c r="E4" s="165"/>
      <c r="G4" s="1"/>
      <c r="H4" s="1"/>
    </row>
    <row r="5" spans="1:8" ht="38.25" x14ac:dyDescent="0.2">
      <c r="A5" t="s">
        <v>116</v>
      </c>
      <c r="B5" s="35" t="s">
        <v>707</v>
      </c>
      <c r="C5" s="5" t="s">
        <v>708</v>
      </c>
      <c r="D5" s="35" t="s">
        <v>710</v>
      </c>
      <c r="E5" s="146" t="s">
        <v>708</v>
      </c>
    </row>
    <row r="6" spans="1:8" ht="14.25" x14ac:dyDescent="0.2">
      <c r="B6" s="164" t="s">
        <v>31</v>
      </c>
      <c r="C6" s="165"/>
      <c r="D6" s="165"/>
      <c r="E6" s="165"/>
      <c r="G6" s="1"/>
      <c r="H6" s="1"/>
    </row>
    <row r="7" spans="1:8" x14ac:dyDescent="0.2">
      <c r="A7" t="s">
        <v>99</v>
      </c>
      <c r="B7" s="6">
        <v>4.4000000000000004</v>
      </c>
      <c r="C7" s="6">
        <v>3.9</v>
      </c>
      <c r="D7" s="6">
        <v>4.4000000000000004</v>
      </c>
      <c r="E7" s="6">
        <v>3.9</v>
      </c>
    </row>
    <row r="8" spans="1:8" x14ac:dyDescent="0.2">
      <c r="A8" t="s">
        <v>100</v>
      </c>
      <c r="B8" s="6">
        <v>7.5</v>
      </c>
      <c r="C8" s="6">
        <v>4.8</v>
      </c>
      <c r="D8" s="6">
        <v>7</v>
      </c>
      <c r="E8" s="6">
        <v>4.4000000000000004</v>
      </c>
    </row>
    <row r="9" spans="1:8" x14ac:dyDescent="0.2">
      <c r="A9" t="s">
        <v>101</v>
      </c>
      <c r="B9" s="6">
        <v>5.8</v>
      </c>
      <c r="C9" s="6">
        <v>4.3</v>
      </c>
      <c r="D9" s="6">
        <v>5.7</v>
      </c>
      <c r="E9" s="6">
        <v>4.0999999999999996</v>
      </c>
    </row>
  </sheetData>
  <mergeCells count="3">
    <mergeCell ref="B4:C4"/>
    <mergeCell ref="D4:E4"/>
    <mergeCell ref="B6:E6"/>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
  <sheetViews>
    <sheetView workbookViewId="0">
      <selection activeCell="A13" sqref="A13"/>
    </sheetView>
  </sheetViews>
  <sheetFormatPr defaultRowHeight="12.75" x14ac:dyDescent="0.2"/>
  <cols>
    <col min="1" max="1" width="18" customWidth="1"/>
    <col min="2" max="10" width="10.5703125" customWidth="1"/>
  </cols>
  <sheetData>
    <row r="1" spans="1:10" x14ac:dyDescent="0.2">
      <c r="A1" s="2" t="s">
        <v>711</v>
      </c>
    </row>
    <row r="2" spans="1:10" x14ac:dyDescent="0.2">
      <c r="A2" s="2" t="s">
        <v>712</v>
      </c>
    </row>
    <row r="4" spans="1:10" x14ac:dyDescent="0.2">
      <c r="A4" t="s">
        <v>116</v>
      </c>
      <c r="B4" s="164" t="s">
        <v>170</v>
      </c>
      <c r="C4" s="165"/>
      <c r="D4" s="165"/>
      <c r="E4" s="164" t="s">
        <v>221</v>
      </c>
      <c r="F4" s="165"/>
      <c r="G4" s="165"/>
      <c r="H4" s="164" t="s">
        <v>107</v>
      </c>
      <c r="I4" s="165"/>
      <c r="J4" s="165"/>
    </row>
    <row r="5" spans="1:10" x14ac:dyDescent="0.2">
      <c r="B5" s="35" t="s">
        <v>702</v>
      </c>
      <c r="C5" s="35" t="s">
        <v>703</v>
      </c>
      <c r="D5" s="5" t="s">
        <v>107</v>
      </c>
      <c r="E5" s="144" t="s">
        <v>702</v>
      </c>
      <c r="F5" s="144" t="s">
        <v>703</v>
      </c>
      <c r="G5" s="5" t="s">
        <v>107</v>
      </c>
      <c r="H5" s="144" t="s">
        <v>702</v>
      </c>
      <c r="I5" s="144" t="s">
        <v>703</v>
      </c>
      <c r="J5" s="5" t="s">
        <v>107</v>
      </c>
    </row>
    <row r="6" spans="1:10" x14ac:dyDescent="0.2">
      <c r="B6" s="166" t="s">
        <v>31</v>
      </c>
      <c r="C6" s="166"/>
      <c r="D6" s="166"/>
      <c r="E6" s="166"/>
      <c r="F6" s="166"/>
      <c r="G6" s="166"/>
      <c r="H6" s="166"/>
      <c r="I6" s="166"/>
      <c r="J6" s="166"/>
    </row>
    <row r="7" spans="1:10" x14ac:dyDescent="0.2">
      <c r="A7" t="s">
        <v>99</v>
      </c>
      <c r="B7" s="6">
        <v>1.4</v>
      </c>
      <c r="C7" s="6">
        <v>3.2</v>
      </c>
      <c r="D7" s="6">
        <v>4.5999999999999996</v>
      </c>
      <c r="E7" s="6">
        <v>1.1000000000000001</v>
      </c>
      <c r="F7" s="6">
        <v>2.7</v>
      </c>
      <c r="G7" s="6">
        <v>3.8</v>
      </c>
      <c r="H7" s="6">
        <v>1.3</v>
      </c>
      <c r="I7" s="6">
        <v>3.1</v>
      </c>
      <c r="J7" s="6">
        <v>4.4000000000000004</v>
      </c>
    </row>
    <row r="8" spans="1:10" x14ac:dyDescent="0.2">
      <c r="A8" t="s">
        <v>100</v>
      </c>
      <c r="B8" s="6">
        <v>2.4</v>
      </c>
      <c r="C8" s="6">
        <v>6.6</v>
      </c>
      <c r="D8" s="6">
        <v>9</v>
      </c>
      <c r="E8" s="6">
        <v>1</v>
      </c>
      <c r="F8" s="6">
        <v>2.2000000000000002</v>
      </c>
      <c r="G8" s="6">
        <v>3.1</v>
      </c>
      <c r="H8" s="6">
        <v>2</v>
      </c>
      <c r="I8" s="6">
        <v>5.5</v>
      </c>
      <c r="J8" s="6">
        <v>7.5</v>
      </c>
    </row>
    <row r="9" spans="1:10" x14ac:dyDescent="0.2">
      <c r="A9" t="s">
        <v>101</v>
      </c>
      <c r="B9" s="6">
        <v>1.8</v>
      </c>
      <c r="C9" s="6">
        <v>4.7</v>
      </c>
      <c r="D9" s="6">
        <v>6.5</v>
      </c>
      <c r="E9" s="6">
        <v>1</v>
      </c>
      <c r="F9" s="6">
        <v>2.5</v>
      </c>
      <c r="G9" s="6">
        <v>3.5</v>
      </c>
      <c r="H9" s="6">
        <v>1.6</v>
      </c>
      <c r="I9" s="6">
        <v>4.2</v>
      </c>
      <c r="J9" s="6">
        <v>5.8</v>
      </c>
    </row>
    <row r="12" spans="1:10" x14ac:dyDescent="0.2">
      <c r="A12" s="2"/>
    </row>
    <row r="13" spans="1:10" x14ac:dyDescent="0.2">
      <c r="A13" s="2" t="s">
        <v>713</v>
      </c>
    </row>
    <row r="15" spans="1:10" x14ac:dyDescent="0.2">
      <c r="A15" t="s">
        <v>116</v>
      </c>
      <c r="B15" s="164" t="s">
        <v>170</v>
      </c>
      <c r="C15" s="165"/>
      <c r="D15" s="165"/>
      <c r="E15" s="164" t="s">
        <v>221</v>
      </c>
      <c r="F15" s="165"/>
      <c r="G15" s="165"/>
      <c r="H15" s="164" t="s">
        <v>107</v>
      </c>
      <c r="I15" s="165"/>
      <c r="J15" s="165"/>
    </row>
    <row r="16" spans="1:10" x14ac:dyDescent="0.2">
      <c r="B16" s="144" t="s">
        <v>702</v>
      </c>
      <c r="C16" s="144" t="s">
        <v>703</v>
      </c>
      <c r="D16" s="146" t="s">
        <v>107</v>
      </c>
      <c r="E16" s="144" t="s">
        <v>702</v>
      </c>
      <c r="F16" s="144" t="s">
        <v>703</v>
      </c>
      <c r="G16" s="146" t="s">
        <v>107</v>
      </c>
      <c r="H16" s="144" t="s">
        <v>702</v>
      </c>
      <c r="I16" s="144" t="s">
        <v>703</v>
      </c>
      <c r="J16" s="146" t="s">
        <v>107</v>
      </c>
    </row>
    <row r="17" spans="1:10" x14ac:dyDescent="0.2">
      <c r="B17" s="166" t="s">
        <v>31</v>
      </c>
      <c r="C17" s="166"/>
      <c r="D17" s="166"/>
      <c r="E17" s="166"/>
      <c r="F17" s="166"/>
      <c r="G17" s="166"/>
      <c r="H17" s="166"/>
      <c r="I17" s="166"/>
      <c r="J17" s="166"/>
    </row>
    <row r="18" spans="1:10" x14ac:dyDescent="0.2">
      <c r="A18" t="s">
        <v>99</v>
      </c>
      <c r="B18">
        <v>1.4</v>
      </c>
      <c r="C18">
        <v>2.2000000000000002</v>
      </c>
      <c r="D18">
        <v>3.6</v>
      </c>
      <c r="E18">
        <v>0.9</v>
      </c>
      <c r="F18">
        <v>0.7</v>
      </c>
      <c r="G18">
        <v>1.6</v>
      </c>
      <c r="H18">
        <v>1.1000000000000001</v>
      </c>
      <c r="I18">
        <v>1.3</v>
      </c>
      <c r="J18">
        <v>2.2999999999999998</v>
      </c>
    </row>
    <row r="19" spans="1:10" x14ac:dyDescent="0.2">
      <c r="A19" t="s">
        <v>100</v>
      </c>
      <c r="B19">
        <v>2.2999999999999998</v>
      </c>
      <c r="C19">
        <v>6.3</v>
      </c>
      <c r="D19">
        <v>8.6</v>
      </c>
      <c r="E19">
        <v>1.5</v>
      </c>
      <c r="F19">
        <v>1.7</v>
      </c>
      <c r="G19">
        <v>3.2</v>
      </c>
      <c r="H19">
        <v>1.7</v>
      </c>
      <c r="I19">
        <v>3.1</v>
      </c>
      <c r="J19">
        <v>4.8</v>
      </c>
    </row>
    <row r="20" spans="1:10" x14ac:dyDescent="0.2">
      <c r="A20" t="s">
        <v>101</v>
      </c>
      <c r="B20">
        <v>2.1</v>
      </c>
      <c r="C20">
        <v>5.7</v>
      </c>
      <c r="D20">
        <v>7.9</v>
      </c>
      <c r="E20">
        <v>1.4</v>
      </c>
      <c r="F20">
        <v>1.6</v>
      </c>
      <c r="G20" s="6">
        <v>3</v>
      </c>
      <c r="H20">
        <v>1.7</v>
      </c>
      <c r="I20">
        <v>2.9</v>
      </c>
      <c r="J20">
        <v>4.5</v>
      </c>
    </row>
    <row r="22" spans="1:10" x14ac:dyDescent="0.2">
      <c r="B22" s="20"/>
      <c r="C22" s="20"/>
      <c r="D22" s="20"/>
      <c r="E22" s="20"/>
      <c r="F22" s="20"/>
      <c r="G22" s="20"/>
      <c r="H22" s="20"/>
      <c r="I22" s="20"/>
      <c r="J22" s="20"/>
    </row>
  </sheetData>
  <mergeCells count="8">
    <mergeCell ref="B17:J17"/>
    <mergeCell ref="B15:D15"/>
    <mergeCell ref="E15:G15"/>
    <mergeCell ref="H15:J15"/>
    <mergeCell ref="B4:D4"/>
    <mergeCell ref="E4:G4"/>
    <mergeCell ref="H4:J4"/>
    <mergeCell ref="B6:J6"/>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9"/>
  <sheetViews>
    <sheetView topLeftCell="A51" workbookViewId="0">
      <selection activeCell="B72" sqref="B72"/>
    </sheetView>
  </sheetViews>
  <sheetFormatPr defaultRowHeight="12.75" x14ac:dyDescent="0.2"/>
  <cols>
    <col min="1" max="1" width="17.28515625" customWidth="1"/>
    <col min="2" max="2" width="22.140625" customWidth="1"/>
    <col min="3" max="8" width="12.85546875" customWidth="1"/>
    <col min="10" max="10" width="0" hidden="1" customWidth="1"/>
    <col min="223" max="223" width="17.28515625" customWidth="1"/>
    <col min="224" max="224" width="22.140625" customWidth="1"/>
    <col min="225" max="230" width="12.85546875" customWidth="1"/>
    <col min="479" max="479" width="17.28515625" customWidth="1"/>
    <col min="480" max="480" width="22.140625" customWidth="1"/>
    <col min="481" max="486" width="12.85546875" customWidth="1"/>
    <col min="735" max="735" width="17.28515625" customWidth="1"/>
    <col min="736" max="736" width="22.140625" customWidth="1"/>
    <col min="737" max="742" width="12.85546875" customWidth="1"/>
    <col min="991" max="991" width="17.28515625" customWidth="1"/>
    <col min="992" max="992" width="22.140625" customWidth="1"/>
    <col min="993" max="998" width="12.85546875" customWidth="1"/>
    <col min="1247" max="1247" width="17.28515625" customWidth="1"/>
    <col min="1248" max="1248" width="22.140625" customWidth="1"/>
    <col min="1249" max="1254" width="12.85546875" customWidth="1"/>
    <col min="1503" max="1503" width="17.28515625" customWidth="1"/>
    <col min="1504" max="1504" width="22.140625" customWidth="1"/>
    <col min="1505" max="1510" width="12.85546875" customWidth="1"/>
    <col min="1759" max="1759" width="17.28515625" customWidth="1"/>
    <col min="1760" max="1760" width="22.140625" customWidth="1"/>
    <col min="1761" max="1766" width="12.85546875" customWidth="1"/>
    <col min="2015" max="2015" width="17.28515625" customWidth="1"/>
    <col min="2016" max="2016" width="22.140625" customWidth="1"/>
    <col min="2017" max="2022" width="12.85546875" customWidth="1"/>
    <col min="2271" max="2271" width="17.28515625" customWidth="1"/>
    <col min="2272" max="2272" width="22.140625" customWidth="1"/>
    <col min="2273" max="2278" width="12.85546875" customWidth="1"/>
    <col min="2527" max="2527" width="17.28515625" customWidth="1"/>
    <col min="2528" max="2528" width="22.140625" customWidth="1"/>
    <col min="2529" max="2534" width="12.85546875" customWidth="1"/>
    <col min="2783" max="2783" width="17.28515625" customWidth="1"/>
    <col min="2784" max="2784" width="22.140625" customWidth="1"/>
    <col min="2785" max="2790" width="12.85546875" customWidth="1"/>
    <col min="3039" max="3039" width="17.28515625" customWidth="1"/>
    <col min="3040" max="3040" width="22.140625" customWidth="1"/>
    <col min="3041" max="3046" width="12.85546875" customWidth="1"/>
    <col min="3295" max="3295" width="17.28515625" customWidth="1"/>
    <col min="3296" max="3296" width="22.140625" customWidth="1"/>
    <col min="3297" max="3302" width="12.85546875" customWidth="1"/>
    <col min="3551" max="3551" width="17.28515625" customWidth="1"/>
    <col min="3552" max="3552" width="22.140625" customWidth="1"/>
    <col min="3553" max="3558" width="12.85546875" customWidth="1"/>
    <col min="3807" max="3807" width="17.28515625" customWidth="1"/>
    <col min="3808" max="3808" width="22.140625" customWidth="1"/>
    <col min="3809" max="3814" width="12.85546875" customWidth="1"/>
    <col min="4063" max="4063" width="17.28515625" customWidth="1"/>
    <col min="4064" max="4064" width="22.140625" customWidth="1"/>
    <col min="4065" max="4070" width="12.85546875" customWidth="1"/>
    <col min="4319" max="4319" width="17.28515625" customWidth="1"/>
    <col min="4320" max="4320" width="22.140625" customWidth="1"/>
    <col min="4321" max="4326" width="12.85546875" customWidth="1"/>
    <col min="4575" max="4575" width="17.28515625" customWidth="1"/>
    <col min="4576" max="4576" width="22.140625" customWidth="1"/>
    <col min="4577" max="4582" width="12.85546875" customWidth="1"/>
    <col min="4831" max="4831" width="17.28515625" customWidth="1"/>
    <col min="4832" max="4832" width="22.140625" customWidth="1"/>
    <col min="4833" max="4838" width="12.85546875" customWidth="1"/>
    <col min="5087" max="5087" width="17.28515625" customWidth="1"/>
    <col min="5088" max="5088" width="22.140625" customWidth="1"/>
    <col min="5089" max="5094" width="12.85546875" customWidth="1"/>
    <col min="5343" max="5343" width="17.28515625" customWidth="1"/>
    <col min="5344" max="5344" width="22.140625" customWidth="1"/>
    <col min="5345" max="5350" width="12.85546875" customWidth="1"/>
    <col min="5599" max="5599" width="17.28515625" customWidth="1"/>
    <col min="5600" max="5600" width="22.140625" customWidth="1"/>
    <col min="5601" max="5606" width="12.85546875" customWidth="1"/>
    <col min="5855" max="5855" width="17.28515625" customWidth="1"/>
    <col min="5856" max="5856" width="22.140625" customWidth="1"/>
    <col min="5857" max="5862" width="12.85546875" customWidth="1"/>
    <col min="6111" max="6111" width="17.28515625" customWidth="1"/>
    <col min="6112" max="6112" width="22.140625" customWidth="1"/>
    <col min="6113" max="6118" width="12.85546875" customWidth="1"/>
    <col min="6367" max="6367" width="17.28515625" customWidth="1"/>
    <col min="6368" max="6368" width="22.140625" customWidth="1"/>
    <col min="6369" max="6374" width="12.85546875" customWidth="1"/>
    <col min="6623" max="6623" width="17.28515625" customWidth="1"/>
    <col min="6624" max="6624" width="22.140625" customWidth="1"/>
    <col min="6625" max="6630" width="12.85546875" customWidth="1"/>
    <col min="6879" max="6879" width="17.28515625" customWidth="1"/>
    <col min="6880" max="6880" width="22.140625" customWidth="1"/>
    <col min="6881" max="6886" width="12.85546875" customWidth="1"/>
    <col min="7135" max="7135" width="17.28515625" customWidth="1"/>
    <col min="7136" max="7136" width="22.140625" customWidth="1"/>
    <col min="7137" max="7142" width="12.85546875" customWidth="1"/>
    <col min="7391" max="7391" width="17.28515625" customWidth="1"/>
    <col min="7392" max="7392" width="22.140625" customWidth="1"/>
    <col min="7393" max="7398" width="12.85546875" customWidth="1"/>
    <col min="7647" max="7647" width="17.28515625" customWidth="1"/>
    <col min="7648" max="7648" width="22.140625" customWidth="1"/>
    <col min="7649" max="7654" width="12.85546875" customWidth="1"/>
    <col min="7903" max="7903" width="17.28515625" customWidth="1"/>
    <col min="7904" max="7904" width="22.140625" customWidth="1"/>
    <col min="7905" max="7910" width="12.85546875" customWidth="1"/>
    <col min="8159" max="8159" width="17.28515625" customWidth="1"/>
    <col min="8160" max="8160" width="22.140625" customWidth="1"/>
    <col min="8161" max="8166" width="12.85546875" customWidth="1"/>
    <col min="8415" max="8415" width="17.28515625" customWidth="1"/>
    <col min="8416" max="8416" width="22.140625" customWidth="1"/>
    <col min="8417" max="8422" width="12.85546875" customWidth="1"/>
    <col min="8671" max="8671" width="17.28515625" customWidth="1"/>
    <col min="8672" max="8672" width="22.140625" customWidth="1"/>
    <col min="8673" max="8678" width="12.85546875" customWidth="1"/>
    <col min="8927" max="8927" width="17.28515625" customWidth="1"/>
    <col min="8928" max="8928" width="22.140625" customWidth="1"/>
    <col min="8929" max="8934" width="12.85546875" customWidth="1"/>
    <col min="9183" max="9183" width="17.28515625" customWidth="1"/>
    <col min="9184" max="9184" width="22.140625" customWidth="1"/>
    <col min="9185" max="9190" width="12.85546875" customWidth="1"/>
    <col min="9439" max="9439" width="17.28515625" customWidth="1"/>
    <col min="9440" max="9440" width="22.140625" customWidth="1"/>
    <col min="9441" max="9446" width="12.85546875" customWidth="1"/>
    <col min="9695" max="9695" width="17.28515625" customWidth="1"/>
    <col min="9696" max="9696" width="22.140625" customWidth="1"/>
    <col min="9697" max="9702" width="12.85546875" customWidth="1"/>
    <col min="9951" max="9951" width="17.28515625" customWidth="1"/>
    <col min="9952" max="9952" width="22.140625" customWidth="1"/>
    <col min="9953" max="9958" width="12.85546875" customWidth="1"/>
    <col min="10207" max="10207" width="17.28515625" customWidth="1"/>
    <col min="10208" max="10208" width="22.140625" customWidth="1"/>
    <col min="10209" max="10214" width="12.85546875" customWidth="1"/>
    <col min="10463" max="10463" width="17.28515625" customWidth="1"/>
    <col min="10464" max="10464" width="22.140625" customWidth="1"/>
    <col min="10465" max="10470" width="12.85546875" customWidth="1"/>
    <col min="10719" max="10719" width="17.28515625" customWidth="1"/>
    <col min="10720" max="10720" width="22.140625" customWidth="1"/>
    <col min="10721" max="10726" width="12.85546875" customWidth="1"/>
    <col min="10975" max="10975" width="17.28515625" customWidth="1"/>
    <col min="10976" max="10976" width="22.140625" customWidth="1"/>
    <col min="10977" max="10982" width="12.85546875" customWidth="1"/>
    <col min="11231" max="11231" width="17.28515625" customWidth="1"/>
    <col min="11232" max="11232" width="22.140625" customWidth="1"/>
    <col min="11233" max="11238" width="12.85546875" customWidth="1"/>
    <col min="11487" max="11487" width="17.28515625" customWidth="1"/>
    <col min="11488" max="11488" width="22.140625" customWidth="1"/>
    <col min="11489" max="11494" width="12.85546875" customWidth="1"/>
    <col min="11743" max="11743" width="17.28515625" customWidth="1"/>
    <col min="11744" max="11744" width="22.140625" customWidth="1"/>
    <col min="11745" max="11750" width="12.85546875" customWidth="1"/>
    <col min="11999" max="11999" width="17.28515625" customWidth="1"/>
    <col min="12000" max="12000" width="22.140625" customWidth="1"/>
    <col min="12001" max="12006" width="12.85546875" customWidth="1"/>
    <col min="12255" max="12255" width="17.28515625" customWidth="1"/>
    <col min="12256" max="12256" width="22.140625" customWidth="1"/>
    <col min="12257" max="12262" width="12.85546875" customWidth="1"/>
    <col min="12511" max="12511" width="17.28515625" customWidth="1"/>
    <col min="12512" max="12512" width="22.140625" customWidth="1"/>
    <col min="12513" max="12518" width="12.85546875" customWidth="1"/>
    <col min="12767" max="12767" width="17.28515625" customWidth="1"/>
    <col min="12768" max="12768" width="22.140625" customWidth="1"/>
    <col min="12769" max="12774" width="12.85546875" customWidth="1"/>
    <col min="13023" max="13023" width="17.28515625" customWidth="1"/>
    <col min="13024" max="13024" width="22.140625" customWidth="1"/>
    <col min="13025" max="13030" width="12.85546875" customWidth="1"/>
    <col min="13279" max="13279" width="17.28515625" customWidth="1"/>
    <col min="13280" max="13280" width="22.140625" customWidth="1"/>
    <col min="13281" max="13286" width="12.85546875" customWidth="1"/>
    <col min="13535" max="13535" width="17.28515625" customWidth="1"/>
    <col min="13536" max="13536" width="22.140625" customWidth="1"/>
    <col min="13537" max="13542" width="12.85546875" customWidth="1"/>
    <col min="13791" max="13791" width="17.28515625" customWidth="1"/>
    <col min="13792" max="13792" width="22.140625" customWidth="1"/>
    <col min="13793" max="13798" width="12.85546875" customWidth="1"/>
    <col min="14047" max="14047" width="17.28515625" customWidth="1"/>
    <col min="14048" max="14048" width="22.140625" customWidth="1"/>
    <col min="14049" max="14054" width="12.85546875" customWidth="1"/>
    <col min="14303" max="14303" width="17.28515625" customWidth="1"/>
    <col min="14304" max="14304" width="22.140625" customWidth="1"/>
    <col min="14305" max="14310" width="12.85546875" customWidth="1"/>
    <col min="14559" max="14559" width="17.28515625" customWidth="1"/>
    <col min="14560" max="14560" width="22.140625" customWidth="1"/>
    <col min="14561" max="14566" width="12.85546875" customWidth="1"/>
    <col min="14815" max="14815" width="17.28515625" customWidth="1"/>
    <col min="14816" max="14816" width="22.140625" customWidth="1"/>
    <col min="14817" max="14822" width="12.85546875" customWidth="1"/>
    <col min="15071" max="15071" width="17.28515625" customWidth="1"/>
    <col min="15072" max="15072" width="22.140625" customWidth="1"/>
    <col min="15073" max="15078" width="12.85546875" customWidth="1"/>
    <col min="15327" max="15327" width="17.28515625" customWidth="1"/>
    <col min="15328" max="15328" width="22.140625" customWidth="1"/>
    <col min="15329" max="15334" width="12.85546875" customWidth="1"/>
    <col min="15583" max="15583" width="17.28515625" customWidth="1"/>
    <col min="15584" max="15584" width="22.140625" customWidth="1"/>
    <col min="15585" max="15590" width="12.85546875" customWidth="1"/>
    <col min="15839" max="15839" width="17.28515625" customWidth="1"/>
    <col min="15840" max="15840" width="22.140625" customWidth="1"/>
    <col min="15841" max="15846" width="12.85546875" customWidth="1"/>
    <col min="16095" max="16095" width="17.28515625" customWidth="1"/>
    <col min="16096" max="16096" width="22.140625" customWidth="1"/>
    <col min="16097" max="16102" width="12.85546875" customWidth="1"/>
  </cols>
  <sheetData>
    <row r="1" spans="1:8" x14ac:dyDescent="0.2">
      <c r="A1" s="2" t="s">
        <v>714</v>
      </c>
    </row>
    <row r="2" spans="1:8" x14ac:dyDescent="0.2">
      <c r="A2" s="2" t="s">
        <v>715</v>
      </c>
    </row>
    <row r="3" spans="1:8" x14ac:dyDescent="0.2">
      <c r="A3" s="2"/>
    </row>
    <row r="4" spans="1:8" x14ac:dyDescent="0.2">
      <c r="A4" t="s">
        <v>116</v>
      </c>
      <c r="B4" t="s">
        <v>324</v>
      </c>
      <c r="C4" s="37" t="s">
        <v>702</v>
      </c>
      <c r="D4" s="37"/>
      <c r="E4" s="37" t="s">
        <v>703</v>
      </c>
      <c r="F4" s="37"/>
      <c r="G4" s="37" t="s">
        <v>107</v>
      </c>
      <c r="H4" s="37"/>
    </row>
    <row r="5" spans="1:8" x14ac:dyDescent="0.2">
      <c r="C5" s="165" t="s">
        <v>716</v>
      </c>
      <c r="D5" s="165"/>
      <c r="E5" s="165" t="s">
        <v>716</v>
      </c>
      <c r="F5" s="165"/>
      <c r="G5" s="165" t="s">
        <v>716</v>
      </c>
      <c r="H5" s="165"/>
    </row>
    <row r="6" spans="1:8" x14ac:dyDescent="0.2">
      <c r="C6" s="38" t="s">
        <v>93</v>
      </c>
      <c r="D6" s="1" t="s">
        <v>94</v>
      </c>
      <c r="E6" s="38" t="s">
        <v>93</v>
      </c>
      <c r="F6" s="1" t="s">
        <v>94</v>
      </c>
      <c r="G6" s="38" t="s">
        <v>93</v>
      </c>
      <c r="H6" s="1" t="s">
        <v>94</v>
      </c>
    </row>
    <row r="7" spans="1:8" ht="14.25" x14ac:dyDescent="0.2">
      <c r="C7" s="37" t="s">
        <v>31</v>
      </c>
      <c r="D7" s="37"/>
      <c r="E7" s="37"/>
      <c r="F7" s="37"/>
      <c r="G7" s="37"/>
      <c r="H7" s="37"/>
    </row>
    <row r="8" spans="1:8" x14ac:dyDescent="0.2">
      <c r="A8" t="s">
        <v>99</v>
      </c>
      <c r="B8" t="s">
        <v>908</v>
      </c>
      <c r="C8" s="29">
        <v>0.54</v>
      </c>
      <c r="D8" s="29">
        <v>7.0000000000000007E-2</v>
      </c>
      <c r="E8" s="29">
        <v>1</v>
      </c>
      <c r="F8" s="29">
        <v>0.15</v>
      </c>
      <c r="G8" s="29">
        <v>1.54</v>
      </c>
      <c r="H8" s="29">
        <v>0.21</v>
      </c>
    </row>
    <row r="9" spans="1:8" x14ac:dyDescent="0.2">
      <c r="B9" t="s">
        <v>909</v>
      </c>
      <c r="C9" s="29">
        <v>0.28000000000000003</v>
      </c>
      <c r="D9" s="29">
        <v>7.0000000000000007E-2</v>
      </c>
      <c r="E9" s="29">
        <v>0.98</v>
      </c>
      <c r="F9" s="29">
        <v>0.21</v>
      </c>
      <c r="G9" s="29">
        <v>1.26</v>
      </c>
      <c r="H9" s="29">
        <v>0.28000000000000003</v>
      </c>
    </row>
    <row r="10" spans="1:8" x14ac:dyDescent="0.2">
      <c r="B10" t="s">
        <v>325</v>
      </c>
      <c r="C10" s="29">
        <v>0.18</v>
      </c>
      <c r="D10" s="29">
        <v>0.04</v>
      </c>
      <c r="E10" s="29">
        <v>0.34</v>
      </c>
      <c r="F10" s="29">
        <v>0.03</v>
      </c>
      <c r="G10" s="29">
        <v>0.53</v>
      </c>
      <c r="H10" s="29">
        <v>7.0000000000000007E-2</v>
      </c>
    </row>
    <row r="11" spans="1:8" x14ac:dyDescent="0.2">
      <c r="B11" t="s">
        <v>910</v>
      </c>
      <c r="C11" s="29">
        <v>0.02</v>
      </c>
      <c r="D11" s="29">
        <v>0.01</v>
      </c>
      <c r="E11" s="29">
        <v>0.08</v>
      </c>
      <c r="F11" s="29">
        <v>0.03</v>
      </c>
      <c r="G11" s="29">
        <v>0.09</v>
      </c>
      <c r="H11" s="29">
        <v>0.04</v>
      </c>
    </row>
    <row r="12" spans="1:8" x14ac:dyDescent="0.2">
      <c r="B12" t="s">
        <v>929</v>
      </c>
      <c r="C12" s="29">
        <v>0.11</v>
      </c>
      <c r="D12" s="29">
        <v>0.01</v>
      </c>
      <c r="E12" s="29">
        <v>0.17</v>
      </c>
      <c r="F12" s="29">
        <v>0.01</v>
      </c>
      <c r="G12" s="29">
        <v>0.27</v>
      </c>
      <c r="H12" s="29">
        <v>0.01</v>
      </c>
    </row>
    <row r="13" spans="1:8" x14ac:dyDescent="0.2">
      <c r="B13" t="s">
        <v>365</v>
      </c>
      <c r="C13" s="29">
        <v>0</v>
      </c>
      <c r="D13" s="29">
        <v>0</v>
      </c>
      <c r="E13" s="29">
        <v>0</v>
      </c>
      <c r="F13" s="29">
        <v>0</v>
      </c>
      <c r="G13" s="29">
        <v>0</v>
      </c>
      <c r="H13" s="29">
        <v>0</v>
      </c>
    </row>
    <row r="14" spans="1:8" x14ac:dyDescent="0.2">
      <c r="B14" t="s">
        <v>705</v>
      </c>
      <c r="C14" s="29">
        <v>0</v>
      </c>
      <c r="D14" s="29">
        <v>0</v>
      </c>
      <c r="E14" s="29">
        <v>0.01</v>
      </c>
      <c r="F14" s="29">
        <v>0</v>
      </c>
      <c r="G14" s="29">
        <v>0.01</v>
      </c>
      <c r="H14" s="29">
        <v>0</v>
      </c>
    </row>
    <row r="15" spans="1:8" x14ac:dyDescent="0.2">
      <c r="B15" t="s">
        <v>931</v>
      </c>
      <c r="C15" s="29">
        <v>0</v>
      </c>
      <c r="D15" s="29">
        <v>0</v>
      </c>
      <c r="E15" s="29">
        <v>0.01</v>
      </c>
      <c r="F15" s="29">
        <v>0</v>
      </c>
      <c r="G15" s="29">
        <v>0.01</v>
      </c>
      <c r="H15" s="29">
        <v>0</v>
      </c>
    </row>
    <row r="16" spans="1:8" x14ac:dyDescent="0.2">
      <c r="B16" t="s">
        <v>704</v>
      </c>
      <c r="C16" s="29">
        <v>0</v>
      </c>
      <c r="D16" s="29">
        <v>0</v>
      </c>
      <c r="E16" s="29">
        <v>7.0000000000000007E-2</v>
      </c>
      <c r="F16" s="29">
        <v>0.01</v>
      </c>
      <c r="G16" s="29">
        <v>7.0000000000000007E-2</v>
      </c>
      <c r="H16" s="29">
        <v>0.01</v>
      </c>
    </row>
    <row r="17" spans="1:10" x14ac:dyDescent="0.2">
      <c r="B17" t="s">
        <v>107</v>
      </c>
      <c r="C17" s="29">
        <v>1.1299999999999999</v>
      </c>
      <c r="D17" s="29">
        <v>0.2</v>
      </c>
      <c r="E17" s="29">
        <v>2.66</v>
      </c>
      <c r="F17" s="29">
        <v>0.44</v>
      </c>
      <c r="G17" s="29">
        <v>3.79</v>
      </c>
      <c r="H17" s="29">
        <v>0.64</v>
      </c>
      <c r="J17">
        <f>100*H17/(H17+G17)</f>
        <v>14.446952595936796</v>
      </c>
    </row>
    <row r="18" spans="1:10" x14ac:dyDescent="0.2">
      <c r="A18" t="s">
        <v>100</v>
      </c>
      <c r="B18" t="s">
        <v>908</v>
      </c>
      <c r="C18" s="29">
        <v>0.88</v>
      </c>
      <c r="D18" s="29">
        <v>0.41</v>
      </c>
      <c r="E18" s="29">
        <v>2.48</v>
      </c>
      <c r="F18" s="29">
        <v>0.64</v>
      </c>
      <c r="G18" s="29">
        <v>3.37</v>
      </c>
      <c r="H18" s="29">
        <v>1.04</v>
      </c>
    </row>
    <row r="19" spans="1:10" x14ac:dyDescent="0.2">
      <c r="B19" t="s">
        <v>909</v>
      </c>
      <c r="C19" s="29">
        <v>0.27</v>
      </c>
      <c r="D19" s="29">
        <v>0.1</v>
      </c>
      <c r="E19" s="29">
        <v>0.96</v>
      </c>
      <c r="F19" s="29">
        <v>0.34</v>
      </c>
      <c r="G19" s="29">
        <v>1.24</v>
      </c>
      <c r="H19" s="29">
        <v>0.45</v>
      </c>
    </row>
    <row r="20" spans="1:10" x14ac:dyDescent="0.2">
      <c r="B20" t="s">
        <v>325</v>
      </c>
      <c r="C20" s="29">
        <v>0.28999999999999998</v>
      </c>
      <c r="D20" s="29">
        <v>0.02</v>
      </c>
      <c r="E20" s="29">
        <v>0.54</v>
      </c>
      <c r="F20" s="29">
        <v>7.0000000000000007E-2</v>
      </c>
      <c r="G20" s="29">
        <v>0.83</v>
      </c>
      <c r="H20" s="29">
        <v>0.09</v>
      </c>
    </row>
    <row r="21" spans="1:10" x14ac:dyDescent="0.2">
      <c r="B21" t="s">
        <v>910</v>
      </c>
      <c r="C21" s="29">
        <v>0.01</v>
      </c>
      <c r="D21" s="29">
        <v>0.01</v>
      </c>
      <c r="E21" s="29">
        <v>0.05</v>
      </c>
      <c r="F21" s="29">
        <v>0.01</v>
      </c>
      <c r="G21" s="29">
        <v>0.06</v>
      </c>
      <c r="H21" s="29">
        <v>0.02</v>
      </c>
    </row>
    <row r="22" spans="1:10" x14ac:dyDescent="0.2">
      <c r="B22" t="s">
        <v>929</v>
      </c>
      <c r="C22" s="29">
        <v>0.02</v>
      </c>
      <c r="D22" s="29">
        <v>0.01</v>
      </c>
      <c r="E22" s="29">
        <v>0.05</v>
      </c>
      <c r="F22" s="29">
        <v>0</v>
      </c>
      <c r="G22" s="29">
        <v>0.08</v>
      </c>
      <c r="H22" s="29">
        <v>0.01</v>
      </c>
    </row>
    <row r="23" spans="1:10" x14ac:dyDescent="0.2">
      <c r="B23" t="s">
        <v>365</v>
      </c>
      <c r="C23" s="29">
        <v>0</v>
      </c>
      <c r="D23" s="29">
        <v>0</v>
      </c>
      <c r="E23" s="29">
        <v>0</v>
      </c>
      <c r="F23" s="29">
        <v>0</v>
      </c>
      <c r="G23" s="29">
        <v>0</v>
      </c>
      <c r="H23" s="29">
        <v>0</v>
      </c>
    </row>
    <row r="24" spans="1:10" x14ac:dyDescent="0.2">
      <c r="B24" t="s">
        <v>705</v>
      </c>
      <c r="C24" s="29">
        <v>0</v>
      </c>
      <c r="D24" s="29">
        <v>0</v>
      </c>
      <c r="E24" s="29">
        <v>0.02</v>
      </c>
      <c r="F24" s="29">
        <v>0.01</v>
      </c>
      <c r="G24" s="29">
        <v>0.02</v>
      </c>
      <c r="H24" s="29">
        <v>0.01</v>
      </c>
    </row>
    <row r="25" spans="1:10" x14ac:dyDescent="0.2">
      <c r="B25" t="s">
        <v>931</v>
      </c>
      <c r="C25" s="29">
        <v>0</v>
      </c>
      <c r="D25" s="29">
        <v>0</v>
      </c>
      <c r="E25" s="29">
        <v>0</v>
      </c>
      <c r="F25" s="29">
        <v>0</v>
      </c>
      <c r="G25" s="29">
        <v>0</v>
      </c>
      <c r="H25" s="29">
        <v>0</v>
      </c>
    </row>
    <row r="26" spans="1:10" x14ac:dyDescent="0.2">
      <c r="B26" t="s">
        <v>704</v>
      </c>
      <c r="C26" s="29">
        <v>0</v>
      </c>
      <c r="D26" s="29">
        <v>0</v>
      </c>
      <c r="E26" s="29">
        <v>0.24</v>
      </c>
      <c r="F26" s="29">
        <v>0.04</v>
      </c>
      <c r="G26" s="29">
        <v>0.24</v>
      </c>
      <c r="H26" s="29">
        <v>0.04</v>
      </c>
    </row>
    <row r="27" spans="1:10" x14ac:dyDescent="0.2">
      <c r="B27" t="s">
        <v>107</v>
      </c>
      <c r="C27" s="29">
        <v>1.49</v>
      </c>
      <c r="D27" s="29">
        <v>0.55000000000000004</v>
      </c>
      <c r="E27" s="29">
        <v>4.3499999999999996</v>
      </c>
      <c r="F27" s="29">
        <v>1.1000000000000001</v>
      </c>
      <c r="G27" s="29">
        <v>5.84</v>
      </c>
      <c r="H27" s="29">
        <v>1.65</v>
      </c>
      <c r="J27">
        <f>100*H27/(H27+G27)</f>
        <v>22.029372496662216</v>
      </c>
    </row>
    <row r="28" spans="1:10" x14ac:dyDescent="0.2">
      <c r="A28" t="s">
        <v>101</v>
      </c>
      <c r="B28" t="s">
        <v>908</v>
      </c>
      <c r="C28" s="29">
        <v>0.69</v>
      </c>
      <c r="D28" s="29">
        <v>0.22</v>
      </c>
      <c r="E28" s="29">
        <v>1.66</v>
      </c>
      <c r="F28" s="29">
        <v>0.37</v>
      </c>
      <c r="G28" s="29">
        <v>2.36</v>
      </c>
      <c r="H28" s="29">
        <v>0.59</v>
      </c>
    </row>
    <row r="29" spans="1:10" x14ac:dyDescent="0.2">
      <c r="B29" t="s">
        <v>909</v>
      </c>
      <c r="C29" s="29">
        <v>0.27</v>
      </c>
      <c r="D29" s="29">
        <v>0.08</v>
      </c>
      <c r="E29" s="29">
        <v>0.97</v>
      </c>
      <c r="F29" s="29">
        <v>0.27</v>
      </c>
      <c r="G29" s="29">
        <v>1.25</v>
      </c>
      <c r="H29" s="29">
        <v>0.36</v>
      </c>
    </row>
    <row r="30" spans="1:10" x14ac:dyDescent="0.2">
      <c r="B30" t="s">
        <v>325</v>
      </c>
      <c r="C30" s="29">
        <v>0.23</v>
      </c>
      <c r="D30" s="29">
        <v>0.03</v>
      </c>
      <c r="E30" s="29">
        <v>0.43</v>
      </c>
      <c r="F30" s="29">
        <v>0.05</v>
      </c>
      <c r="G30" s="29">
        <v>0.66</v>
      </c>
      <c r="H30" s="29">
        <v>0.08</v>
      </c>
    </row>
    <row r="31" spans="1:10" x14ac:dyDescent="0.2">
      <c r="B31" t="s">
        <v>910</v>
      </c>
      <c r="C31" s="29">
        <v>0.02</v>
      </c>
      <c r="D31" s="29">
        <v>0.01</v>
      </c>
      <c r="E31" s="29">
        <v>7.0000000000000007E-2</v>
      </c>
      <c r="F31" s="29">
        <v>0.02</v>
      </c>
      <c r="G31" s="29">
        <v>0.08</v>
      </c>
      <c r="H31" s="29">
        <v>0.03</v>
      </c>
    </row>
    <row r="32" spans="1:10" x14ac:dyDescent="0.2">
      <c r="B32" t="s">
        <v>929</v>
      </c>
      <c r="C32" s="29">
        <v>7.0000000000000007E-2</v>
      </c>
      <c r="D32" s="29">
        <v>0.01</v>
      </c>
      <c r="E32" s="29">
        <v>0.12</v>
      </c>
      <c r="F32" s="29">
        <v>0</v>
      </c>
      <c r="G32" s="29">
        <v>0.19</v>
      </c>
      <c r="H32" s="29">
        <v>0.01</v>
      </c>
    </row>
    <row r="33" spans="1:10" x14ac:dyDescent="0.2">
      <c r="B33" t="s">
        <v>365</v>
      </c>
      <c r="C33" s="29">
        <v>0</v>
      </c>
      <c r="D33" s="29">
        <v>0</v>
      </c>
      <c r="E33" s="29">
        <v>0</v>
      </c>
      <c r="F33" s="29">
        <v>0</v>
      </c>
      <c r="G33" s="29">
        <v>0</v>
      </c>
      <c r="H33" s="29">
        <v>0</v>
      </c>
    </row>
    <row r="34" spans="1:10" x14ac:dyDescent="0.2">
      <c r="B34" t="s">
        <v>705</v>
      </c>
      <c r="C34" s="29">
        <v>0</v>
      </c>
      <c r="D34" s="29">
        <v>0</v>
      </c>
      <c r="E34" s="29">
        <v>0.02</v>
      </c>
      <c r="F34" s="29">
        <v>0.01</v>
      </c>
      <c r="G34" s="29">
        <v>0.02</v>
      </c>
      <c r="H34" s="29">
        <v>0.01</v>
      </c>
    </row>
    <row r="35" spans="1:10" x14ac:dyDescent="0.2">
      <c r="B35" t="s">
        <v>931</v>
      </c>
      <c r="C35" s="29">
        <v>0</v>
      </c>
      <c r="D35" s="29">
        <v>0</v>
      </c>
      <c r="E35" s="29">
        <v>0</v>
      </c>
      <c r="F35" s="29">
        <v>0</v>
      </c>
      <c r="G35" s="29">
        <v>0</v>
      </c>
      <c r="H35" s="29">
        <v>0</v>
      </c>
    </row>
    <row r="36" spans="1:10" x14ac:dyDescent="0.2">
      <c r="B36" t="s">
        <v>704</v>
      </c>
      <c r="C36" s="29">
        <v>0</v>
      </c>
      <c r="D36" s="29">
        <v>0</v>
      </c>
      <c r="E36" s="29">
        <v>0.14000000000000001</v>
      </c>
      <c r="F36" s="29">
        <v>0.02</v>
      </c>
      <c r="G36" s="29">
        <v>0.15</v>
      </c>
      <c r="H36" s="29">
        <v>0.02</v>
      </c>
    </row>
    <row r="37" spans="1:10" x14ac:dyDescent="0.2">
      <c r="B37" t="s">
        <v>107</v>
      </c>
      <c r="C37" s="29">
        <v>1.29</v>
      </c>
      <c r="D37" s="29">
        <v>0.35</v>
      </c>
      <c r="E37" s="29">
        <v>3.42</v>
      </c>
      <c r="F37" s="29">
        <v>0.74</v>
      </c>
      <c r="G37" s="29">
        <v>4.71</v>
      </c>
      <c r="H37" s="29">
        <v>1.0900000000000001</v>
      </c>
      <c r="J37">
        <f>100*H37/(H37+G37)</f>
        <v>18.793103448275865</v>
      </c>
    </row>
    <row r="38" spans="1:10" x14ac:dyDescent="0.2">
      <c r="C38" s="29"/>
      <c r="D38" s="29"/>
      <c r="E38" s="29"/>
      <c r="F38" s="29"/>
      <c r="G38" s="29"/>
      <c r="H38" s="29"/>
    </row>
    <row r="40" spans="1:10" x14ac:dyDescent="0.2">
      <c r="A40" s="2"/>
    </row>
    <row r="41" spans="1:10" x14ac:dyDescent="0.2">
      <c r="A41" s="2" t="s">
        <v>717</v>
      </c>
    </row>
    <row r="42" spans="1:10" x14ac:dyDescent="0.2">
      <c r="A42" s="2"/>
    </row>
    <row r="43" spans="1:10" x14ac:dyDescent="0.2">
      <c r="A43" t="s">
        <v>116</v>
      </c>
      <c r="B43" t="s">
        <v>324</v>
      </c>
      <c r="C43" s="37" t="s">
        <v>702</v>
      </c>
      <c r="D43" s="37"/>
      <c r="E43" s="37" t="s">
        <v>703</v>
      </c>
      <c r="F43" s="37"/>
      <c r="G43" s="37" t="s">
        <v>107</v>
      </c>
      <c r="H43" s="37"/>
    </row>
    <row r="44" spans="1:10" x14ac:dyDescent="0.2">
      <c r="C44" s="165" t="s">
        <v>716</v>
      </c>
      <c r="D44" s="165"/>
      <c r="E44" s="165" t="s">
        <v>716</v>
      </c>
      <c r="F44" s="165"/>
      <c r="G44" s="165" t="s">
        <v>716</v>
      </c>
      <c r="H44" s="165"/>
    </row>
    <row r="45" spans="1:10" x14ac:dyDescent="0.2">
      <c r="C45" s="38" t="s">
        <v>93</v>
      </c>
      <c r="D45" s="143" t="s">
        <v>94</v>
      </c>
      <c r="E45" s="38" t="s">
        <v>93</v>
      </c>
      <c r="F45" s="143" t="s">
        <v>94</v>
      </c>
      <c r="G45" s="38" t="s">
        <v>93</v>
      </c>
      <c r="H45" s="143" t="s">
        <v>94</v>
      </c>
    </row>
    <row r="46" spans="1:10" ht="14.25" x14ac:dyDescent="0.2">
      <c r="C46" s="37" t="s">
        <v>31</v>
      </c>
      <c r="D46" s="37"/>
      <c r="E46" s="37"/>
      <c r="F46" s="37"/>
      <c r="G46" s="37"/>
      <c r="H46" s="37"/>
    </row>
    <row r="47" spans="1:10" x14ac:dyDescent="0.2">
      <c r="A47" t="s">
        <v>99</v>
      </c>
      <c r="B47" t="s">
        <v>908</v>
      </c>
      <c r="C47" s="29">
        <v>0.88</v>
      </c>
      <c r="D47" s="29">
        <v>0.12</v>
      </c>
      <c r="E47" s="29">
        <v>0.84</v>
      </c>
      <c r="F47" s="29">
        <v>0.16</v>
      </c>
      <c r="G47" s="29">
        <v>1.73</v>
      </c>
      <c r="H47" s="29">
        <v>0.28000000000000003</v>
      </c>
    </row>
    <row r="48" spans="1:10" x14ac:dyDescent="0.2">
      <c r="B48" t="s">
        <v>909</v>
      </c>
      <c r="C48" s="29">
        <v>0.05</v>
      </c>
      <c r="D48" s="29">
        <v>0</v>
      </c>
      <c r="E48" s="29">
        <v>0.08</v>
      </c>
      <c r="F48" s="29">
        <v>0</v>
      </c>
      <c r="G48" s="29">
        <v>0.13</v>
      </c>
      <c r="H48" s="29">
        <v>0</v>
      </c>
    </row>
    <row r="49" spans="1:8" x14ac:dyDescent="0.2">
      <c r="B49" t="s">
        <v>325</v>
      </c>
      <c r="C49" s="29">
        <v>0.02</v>
      </c>
      <c r="D49" s="29">
        <v>0</v>
      </c>
      <c r="E49" s="29">
        <v>0.03</v>
      </c>
      <c r="F49" s="29">
        <v>0</v>
      </c>
      <c r="G49" s="29">
        <v>0.05</v>
      </c>
      <c r="H49" s="29">
        <v>0</v>
      </c>
    </row>
    <row r="50" spans="1:8" x14ac:dyDescent="0.2">
      <c r="B50" t="s">
        <v>910</v>
      </c>
      <c r="C50" s="29">
        <v>0.01</v>
      </c>
      <c r="D50" s="29">
        <v>0</v>
      </c>
      <c r="E50" s="29">
        <v>0.05</v>
      </c>
      <c r="F50" s="29">
        <v>0</v>
      </c>
      <c r="G50" s="29">
        <v>0.06</v>
      </c>
      <c r="H50" s="29">
        <v>0</v>
      </c>
    </row>
    <row r="51" spans="1:8" x14ac:dyDescent="0.2">
      <c r="B51" t="s">
        <v>704</v>
      </c>
      <c r="C51" s="29">
        <v>0</v>
      </c>
      <c r="D51" s="29">
        <v>0</v>
      </c>
      <c r="E51" s="29">
        <v>0.08</v>
      </c>
      <c r="F51" s="29">
        <v>0</v>
      </c>
      <c r="G51" s="29">
        <v>0.08</v>
      </c>
      <c r="H51" s="29">
        <v>0</v>
      </c>
    </row>
    <row r="52" spans="1:8" x14ac:dyDescent="0.2">
      <c r="B52" t="s">
        <v>107</v>
      </c>
      <c r="C52" s="29">
        <v>0.96</v>
      </c>
      <c r="D52" s="29">
        <v>0.12</v>
      </c>
      <c r="E52" s="29">
        <v>1.0900000000000001</v>
      </c>
      <c r="F52" s="29">
        <v>0.16</v>
      </c>
      <c r="G52" s="29">
        <v>2.0499999999999998</v>
      </c>
      <c r="H52" s="29">
        <v>0.28000000000000003</v>
      </c>
    </row>
    <row r="53" spans="1:8" x14ac:dyDescent="0.2">
      <c r="A53" t="s">
        <v>100</v>
      </c>
      <c r="B53" t="s">
        <v>276</v>
      </c>
      <c r="C53" s="29">
        <v>1.18</v>
      </c>
      <c r="D53" s="29">
        <v>0.14000000000000001</v>
      </c>
      <c r="E53" s="29">
        <v>1.49</v>
      </c>
      <c r="F53" s="29">
        <v>0.41</v>
      </c>
      <c r="G53" s="29">
        <v>2.67</v>
      </c>
      <c r="H53" s="29">
        <v>0.55000000000000004</v>
      </c>
    </row>
    <row r="54" spans="1:8" x14ac:dyDescent="0.2">
      <c r="B54" t="s">
        <v>277</v>
      </c>
      <c r="C54" s="29">
        <v>0.24</v>
      </c>
      <c r="D54" s="29">
        <v>0</v>
      </c>
      <c r="E54" s="29">
        <v>0.54</v>
      </c>
      <c r="F54" s="29">
        <v>0.32</v>
      </c>
      <c r="G54" s="29">
        <v>0.78</v>
      </c>
      <c r="H54" s="29">
        <v>0.32</v>
      </c>
    </row>
    <row r="55" spans="1:8" x14ac:dyDescent="0.2">
      <c r="B55" t="s">
        <v>325</v>
      </c>
      <c r="C55" s="29">
        <v>0.17</v>
      </c>
      <c r="D55" s="29">
        <v>0</v>
      </c>
      <c r="E55" s="29">
        <v>0.26</v>
      </c>
      <c r="F55" s="29">
        <v>0</v>
      </c>
      <c r="G55" s="29">
        <v>0.43</v>
      </c>
      <c r="H55" s="29">
        <v>0</v>
      </c>
    </row>
    <row r="56" spans="1:8" x14ac:dyDescent="0.2">
      <c r="B56" t="s">
        <v>910</v>
      </c>
      <c r="C56" s="29">
        <v>0.01</v>
      </c>
      <c r="D56" s="29">
        <v>0</v>
      </c>
      <c r="E56" s="29">
        <v>0</v>
      </c>
      <c r="F56" s="29">
        <v>0</v>
      </c>
      <c r="G56" s="29">
        <v>0.01</v>
      </c>
      <c r="H56" s="29">
        <v>0</v>
      </c>
    </row>
    <row r="57" spans="1:8" x14ac:dyDescent="0.2">
      <c r="B57" t="s">
        <v>929</v>
      </c>
      <c r="C57" s="29">
        <v>0</v>
      </c>
      <c r="D57" s="29">
        <v>0</v>
      </c>
      <c r="E57" s="29">
        <v>0.01</v>
      </c>
      <c r="F57" s="29">
        <v>0</v>
      </c>
      <c r="G57" s="29">
        <v>0.01</v>
      </c>
      <c r="H57" s="29">
        <v>0</v>
      </c>
    </row>
    <row r="58" spans="1:8" x14ac:dyDescent="0.2">
      <c r="B58" t="s">
        <v>705</v>
      </c>
      <c r="C58" s="29">
        <v>0</v>
      </c>
      <c r="D58" s="29">
        <v>0</v>
      </c>
      <c r="E58" s="29">
        <v>0.01</v>
      </c>
      <c r="F58" s="29">
        <v>0</v>
      </c>
      <c r="G58" s="29">
        <v>0.01</v>
      </c>
      <c r="H58" s="29">
        <v>0</v>
      </c>
    </row>
    <row r="59" spans="1:8" x14ac:dyDescent="0.2">
      <c r="B59" t="s">
        <v>704</v>
      </c>
      <c r="C59" s="29">
        <v>0</v>
      </c>
      <c r="D59" s="29">
        <v>0</v>
      </c>
      <c r="E59" s="29">
        <v>7.0000000000000007E-2</v>
      </c>
      <c r="F59" s="29">
        <v>0.01</v>
      </c>
      <c r="G59" s="29">
        <v>7.0000000000000007E-2</v>
      </c>
      <c r="H59" s="29">
        <v>0.01</v>
      </c>
    </row>
    <row r="60" spans="1:8" x14ac:dyDescent="0.2">
      <c r="B60" t="s">
        <v>107</v>
      </c>
      <c r="C60" s="29">
        <v>1.6</v>
      </c>
      <c r="D60" s="29">
        <v>0.14000000000000001</v>
      </c>
      <c r="E60" s="29">
        <v>2.37</v>
      </c>
      <c r="F60" s="29">
        <v>0.73</v>
      </c>
      <c r="G60" s="29">
        <v>3.97</v>
      </c>
      <c r="H60" s="29">
        <v>0.87</v>
      </c>
    </row>
    <row r="61" spans="1:8" x14ac:dyDescent="0.2">
      <c r="A61" t="s">
        <v>101</v>
      </c>
      <c r="B61" t="s">
        <v>908</v>
      </c>
      <c r="C61" s="29">
        <v>1.1399999999999999</v>
      </c>
      <c r="D61" s="29">
        <v>0.14000000000000001</v>
      </c>
      <c r="E61" s="29">
        <v>1.41</v>
      </c>
      <c r="F61" s="29">
        <v>0.38</v>
      </c>
      <c r="G61" s="29">
        <v>2.5499999999999998</v>
      </c>
      <c r="H61" s="29">
        <v>0.51</v>
      </c>
    </row>
    <row r="62" spans="1:8" x14ac:dyDescent="0.2">
      <c r="B62" t="s">
        <v>909</v>
      </c>
      <c r="C62" s="29">
        <v>0.21</v>
      </c>
      <c r="D62" s="29">
        <v>0</v>
      </c>
      <c r="E62" s="29">
        <v>0.48</v>
      </c>
      <c r="F62" s="29">
        <v>0.28000000000000003</v>
      </c>
      <c r="G62" s="29">
        <v>0.7</v>
      </c>
      <c r="H62" s="29">
        <v>0.28000000000000003</v>
      </c>
    </row>
    <row r="63" spans="1:8" x14ac:dyDescent="0.2">
      <c r="B63" t="s">
        <v>325</v>
      </c>
      <c r="C63" s="29">
        <v>0.15</v>
      </c>
      <c r="D63" s="29">
        <v>0</v>
      </c>
      <c r="E63" s="29">
        <v>0.23</v>
      </c>
      <c r="F63" s="29">
        <v>0</v>
      </c>
      <c r="G63" s="29">
        <v>0.38</v>
      </c>
      <c r="H63" s="29">
        <v>0</v>
      </c>
    </row>
    <row r="64" spans="1:8" x14ac:dyDescent="0.2">
      <c r="B64" t="s">
        <v>910</v>
      </c>
      <c r="C64" s="29">
        <v>0.01</v>
      </c>
      <c r="D64" s="29">
        <v>0</v>
      </c>
      <c r="E64" s="29">
        <v>0.01</v>
      </c>
      <c r="F64" s="29">
        <v>0</v>
      </c>
      <c r="G64" s="29">
        <v>0.02</v>
      </c>
      <c r="H64" s="29">
        <v>0</v>
      </c>
    </row>
    <row r="65" spans="1:8" x14ac:dyDescent="0.2">
      <c r="B65" t="s">
        <v>929</v>
      </c>
      <c r="C65" s="29">
        <v>0</v>
      </c>
      <c r="D65" s="29">
        <v>0</v>
      </c>
      <c r="E65" s="29">
        <v>0</v>
      </c>
      <c r="F65" s="29">
        <v>0</v>
      </c>
      <c r="G65" s="29">
        <v>0</v>
      </c>
      <c r="H65" s="29">
        <v>0</v>
      </c>
    </row>
    <row r="66" spans="1:8" x14ac:dyDescent="0.2">
      <c r="B66" t="s">
        <v>705</v>
      </c>
      <c r="C66" s="29">
        <v>0</v>
      </c>
      <c r="D66" s="29">
        <v>0</v>
      </c>
      <c r="E66" s="29">
        <v>0.01</v>
      </c>
      <c r="F66" s="29">
        <v>0</v>
      </c>
      <c r="G66" s="29">
        <v>0.01</v>
      </c>
      <c r="H66" s="29">
        <v>0</v>
      </c>
    </row>
    <row r="67" spans="1:8" x14ac:dyDescent="0.2">
      <c r="B67" t="s">
        <v>704</v>
      </c>
      <c r="C67" s="29">
        <v>0</v>
      </c>
      <c r="D67" s="29">
        <v>0</v>
      </c>
      <c r="E67" s="29">
        <v>7.0000000000000007E-2</v>
      </c>
      <c r="F67" s="29">
        <v>0</v>
      </c>
      <c r="G67" s="29">
        <v>7.0000000000000007E-2</v>
      </c>
      <c r="H67" s="29">
        <v>0</v>
      </c>
    </row>
    <row r="68" spans="1:8" x14ac:dyDescent="0.2">
      <c r="B68" t="s">
        <v>107</v>
      </c>
      <c r="C68" s="29">
        <v>1.52</v>
      </c>
      <c r="D68" s="29">
        <v>0.14000000000000001</v>
      </c>
      <c r="E68" s="29">
        <v>2.21</v>
      </c>
      <c r="F68" s="29">
        <v>0.66</v>
      </c>
      <c r="G68" s="29">
        <v>3.73</v>
      </c>
      <c r="H68" s="29">
        <v>0.8</v>
      </c>
    </row>
    <row r="69" spans="1:8" x14ac:dyDescent="0.2">
      <c r="A69" t="s">
        <v>56</v>
      </c>
    </row>
  </sheetData>
  <mergeCells count="6">
    <mergeCell ref="C44:D44"/>
    <mergeCell ref="E44:F44"/>
    <mergeCell ref="G44:H44"/>
    <mergeCell ref="C5:D5"/>
    <mergeCell ref="E5:F5"/>
    <mergeCell ref="G5:H5"/>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6"/>
  <sheetViews>
    <sheetView workbookViewId="0">
      <pane ySplit="5" topLeftCell="A6" activePane="bottomLeft" state="frozen"/>
      <selection pane="bottomLeft" activeCell="B1" sqref="B1"/>
    </sheetView>
  </sheetViews>
  <sheetFormatPr defaultRowHeight="12.75" x14ac:dyDescent="0.2"/>
  <cols>
    <col min="1" max="1" width="18.42578125" customWidth="1"/>
    <col min="2" max="2" width="13.5703125" customWidth="1"/>
    <col min="3" max="3" width="24.28515625" customWidth="1"/>
    <col min="222" max="222" width="17" customWidth="1"/>
    <col min="223" max="223" width="13.5703125" customWidth="1"/>
    <col min="224" max="224" width="24.28515625" customWidth="1"/>
    <col min="478" max="478" width="17" customWidth="1"/>
    <col min="479" max="479" width="13.5703125" customWidth="1"/>
    <col min="480" max="480" width="24.28515625" customWidth="1"/>
    <col min="734" max="734" width="17" customWidth="1"/>
    <col min="735" max="735" width="13.5703125" customWidth="1"/>
    <col min="736" max="736" width="24.28515625" customWidth="1"/>
    <col min="990" max="990" width="17" customWidth="1"/>
    <col min="991" max="991" width="13.5703125" customWidth="1"/>
    <col min="992" max="992" width="24.28515625" customWidth="1"/>
    <col min="1246" max="1246" width="17" customWidth="1"/>
    <col min="1247" max="1247" width="13.5703125" customWidth="1"/>
    <col min="1248" max="1248" width="24.28515625" customWidth="1"/>
    <col min="1502" max="1502" width="17" customWidth="1"/>
    <col min="1503" max="1503" width="13.5703125" customWidth="1"/>
    <col min="1504" max="1504" width="24.28515625" customWidth="1"/>
    <col min="1758" max="1758" width="17" customWidth="1"/>
    <col min="1759" max="1759" width="13.5703125" customWidth="1"/>
    <col min="1760" max="1760" width="24.28515625" customWidth="1"/>
    <col min="2014" max="2014" width="17" customWidth="1"/>
    <col min="2015" max="2015" width="13.5703125" customWidth="1"/>
    <col min="2016" max="2016" width="24.28515625" customWidth="1"/>
    <col min="2270" max="2270" width="17" customWidth="1"/>
    <col min="2271" max="2271" width="13.5703125" customWidth="1"/>
    <col min="2272" max="2272" width="24.28515625" customWidth="1"/>
    <col min="2526" max="2526" width="17" customWidth="1"/>
    <col min="2527" max="2527" width="13.5703125" customWidth="1"/>
    <col min="2528" max="2528" width="24.28515625" customWidth="1"/>
    <col min="2782" max="2782" width="17" customWidth="1"/>
    <col min="2783" max="2783" width="13.5703125" customWidth="1"/>
    <col min="2784" max="2784" width="24.28515625" customWidth="1"/>
    <col min="3038" max="3038" width="17" customWidth="1"/>
    <col min="3039" max="3039" width="13.5703125" customWidth="1"/>
    <col min="3040" max="3040" width="24.28515625" customWidth="1"/>
    <col min="3294" max="3294" width="17" customWidth="1"/>
    <col min="3295" max="3295" width="13.5703125" customWidth="1"/>
    <col min="3296" max="3296" width="24.28515625" customWidth="1"/>
    <col min="3550" max="3550" width="17" customWidth="1"/>
    <col min="3551" max="3551" width="13.5703125" customWidth="1"/>
    <col min="3552" max="3552" width="24.28515625" customWidth="1"/>
    <col min="3806" max="3806" width="17" customWidth="1"/>
    <col min="3807" max="3807" width="13.5703125" customWidth="1"/>
    <col min="3808" max="3808" width="24.28515625" customWidth="1"/>
    <col min="4062" max="4062" width="17" customWidth="1"/>
    <col min="4063" max="4063" width="13.5703125" customWidth="1"/>
    <col min="4064" max="4064" width="24.28515625" customWidth="1"/>
    <col min="4318" max="4318" width="17" customWidth="1"/>
    <col min="4319" max="4319" width="13.5703125" customWidth="1"/>
    <col min="4320" max="4320" width="24.28515625" customWidth="1"/>
    <col min="4574" max="4574" width="17" customWidth="1"/>
    <col min="4575" max="4575" width="13.5703125" customWidth="1"/>
    <col min="4576" max="4576" width="24.28515625" customWidth="1"/>
    <col min="4830" max="4830" width="17" customWidth="1"/>
    <col min="4831" max="4831" width="13.5703125" customWidth="1"/>
    <col min="4832" max="4832" width="24.28515625" customWidth="1"/>
    <col min="5086" max="5086" width="17" customWidth="1"/>
    <col min="5087" max="5087" width="13.5703125" customWidth="1"/>
    <col min="5088" max="5088" width="24.28515625" customWidth="1"/>
    <col min="5342" max="5342" width="17" customWidth="1"/>
    <col min="5343" max="5343" width="13.5703125" customWidth="1"/>
    <col min="5344" max="5344" width="24.28515625" customWidth="1"/>
    <col min="5598" max="5598" width="17" customWidth="1"/>
    <col min="5599" max="5599" width="13.5703125" customWidth="1"/>
    <col min="5600" max="5600" width="24.28515625" customWidth="1"/>
    <col min="5854" max="5854" width="17" customWidth="1"/>
    <col min="5855" max="5855" width="13.5703125" customWidth="1"/>
    <col min="5856" max="5856" width="24.28515625" customWidth="1"/>
    <col min="6110" max="6110" width="17" customWidth="1"/>
    <col min="6111" max="6111" width="13.5703125" customWidth="1"/>
    <col min="6112" max="6112" width="24.28515625" customWidth="1"/>
    <col min="6366" max="6366" width="17" customWidth="1"/>
    <col min="6367" max="6367" width="13.5703125" customWidth="1"/>
    <col min="6368" max="6368" width="24.28515625" customWidth="1"/>
    <col min="6622" max="6622" width="17" customWidth="1"/>
    <col min="6623" max="6623" width="13.5703125" customWidth="1"/>
    <col min="6624" max="6624" width="24.28515625" customWidth="1"/>
    <col min="6878" max="6878" width="17" customWidth="1"/>
    <col min="6879" max="6879" width="13.5703125" customWidth="1"/>
    <col min="6880" max="6880" width="24.28515625" customWidth="1"/>
    <col min="7134" max="7134" width="17" customWidth="1"/>
    <col min="7135" max="7135" width="13.5703125" customWidth="1"/>
    <col min="7136" max="7136" width="24.28515625" customWidth="1"/>
    <col min="7390" max="7390" width="17" customWidth="1"/>
    <col min="7391" max="7391" width="13.5703125" customWidth="1"/>
    <col min="7392" max="7392" width="24.28515625" customWidth="1"/>
    <col min="7646" max="7646" width="17" customWidth="1"/>
    <col min="7647" max="7647" width="13.5703125" customWidth="1"/>
    <col min="7648" max="7648" width="24.28515625" customWidth="1"/>
    <col min="7902" max="7902" width="17" customWidth="1"/>
    <col min="7903" max="7903" width="13.5703125" customWidth="1"/>
    <col min="7904" max="7904" width="24.28515625" customWidth="1"/>
    <col min="8158" max="8158" width="17" customWidth="1"/>
    <col min="8159" max="8159" width="13.5703125" customWidth="1"/>
    <col min="8160" max="8160" width="24.28515625" customWidth="1"/>
    <col min="8414" max="8414" width="17" customWidth="1"/>
    <col min="8415" max="8415" width="13.5703125" customWidth="1"/>
    <col min="8416" max="8416" width="24.28515625" customWidth="1"/>
    <col min="8670" max="8670" width="17" customWidth="1"/>
    <col min="8671" max="8671" width="13.5703125" customWidth="1"/>
    <col min="8672" max="8672" width="24.28515625" customWidth="1"/>
    <col min="8926" max="8926" width="17" customWidth="1"/>
    <col min="8927" max="8927" width="13.5703125" customWidth="1"/>
    <col min="8928" max="8928" width="24.28515625" customWidth="1"/>
    <col min="9182" max="9182" width="17" customWidth="1"/>
    <col min="9183" max="9183" width="13.5703125" customWidth="1"/>
    <col min="9184" max="9184" width="24.28515625" customWidth="1"/>
    <col min="9438" max="9438" width="17" customWidth="1"/>
    <col min="9439" max="9439" width="13.5703125" customWidth="1"/>
    <col min="9440" max="9440" width="24.28515625" customWidth="1"/>
    <col min="9694" max="9694" width="17" customWidth="1"/>
    <col min="9695" max="9695" width="13.5703125" customWidth="1"/>
    <col min="9696" max="9696" width="24.28515625" customWidth="1"/>
    <col min="9950" max="9950" width="17" customWidth="1"/>
    <col min="9951" max="9951" width="13.5703125" customWidth="1"/>
    <col min="9952" max="9952" width="24.28515625" customWidth="1"/>
    <col min="10206" max="10206" width="17" customWidth="1"/>
    <col min="10207" max="10207" width="13.5703125" customWidth="1"/>
    <col min="10208" max="10208" width="24.28515625" customWidth="1"/>
    <col min="10462" max="10462" width="17" customWidth="1"/>
    <col min="10463" max="10463" width="13.5703125" customWidth="1"/>
    <col min="10464" max="10464" width="24.28515625" customWidth="1"/>
    <col min="10718" max="10718" width="17" customWidth="1"/>
    <col min="10719" max="10719" width="13.5703125" customWidth="1"/>
    <col min="10720" max="10720" width="24.28515625" customWidth="1"/>
    <col min="10974" max="10974" width="17" customWidth="1"/>
    <col min="10975" max="10975" width="13.5703125" customWidth="1"/>
    <col min="10976" max="10976" width="24.28515625" customWidth="1"/>
    <col min="11230" max="11230" width="17" customWidth="1"/>
    <col min="11231" max="11231" width="13.5703125" customWidth="1"/>
    <col min="11232" max="11232" width="24.28515625" customWidth="1"/>
    <col min="11486" max="11486" width="17" customWidth="1"/>
    <col min="11487" max="11487" width="13.5703125" customWidth="1"/>
    <col min="11488" max="11488" width="24.28515625" customWidth="1"/>
    <col min="11742" max="11742" width="17" customWidth="1"/>
    <col min="11743" max="11743" width="13.5703125" customWidth="1"/>
    <col min="11744" max="11744" width="24.28515625" customWidth="1"/>
    <col min="11998" max="11998" width="17" customWidth="1"/>
    <col min="11999" max="11999" width="13.5703125" customWidth="1"/>
    <col min="12000" max="12000" width="24.28515625" customWidth="1"/>
    <col min="12254" max="12254" width="17" customWidth="1"/>
    <col min="12255" max="12255" width="13.5703125" customWidth="1"/>
    <col min="12256" max="12256" width="24.28515625" customWidth="1"/>
    <col min="12510" max="12510" width="17" customWidth="1"/>
    <col min="12511" max="12511" width="13.5703125" customWidth="1"/>
    <col min="12512" max="12512" width="24.28515625" customWidth="1"/>
    <col min="12766" max="12766" width="17" customWidth="1"/>
    <col min="12767" max="12767" width="13.5703125" customWidth="1"/>
    <col min="12768" max="12768" width="24.28515625" customWidth="1"/>
    <col min="13022" max="13022" width="17" customWidth="1"/>
    <col min="13023" max="13023" width="13.5703125" customWidth="1"/>
    <col min="13024" max="13024" width="24.28515625" customWidth="1"/>
    <col min="13278" max="13278" width="17" customWidth="1"/>
    <col min="13279" max="13279" width="13.5703125" customWidth="1"/>
    <col min="13280" max="13280" width="24.28515625" customWidth="1"/>
    <col min="13534" max="13534" width="17" customWidth="1"/>
    <col min="13535" max="13535" width="13.5703125" customWidth="1"/>
    <col min="13536" max="13536" width="24.28515625" customWidth="1"/>
    <col min="13790" max="13790" width="17" customWidth="1"/>
    <col min="13791" max="13791" width="13.5703125" customWidth="1"/>
    <col min="13792" max="13792" width="24.28515625" customWidth="1"/>
    <col min="14046" max="14046" width="17" customWidth="1"/>
    <col min="14047" max="14047" width="13.5703125" customWidth="1"/>
    <col min="14048" max="14048" width="24.28515625" customWidth="1"/>
    <col min="14302" max="14302" width="17" customWidth="1"/>
    <col min="14303" max="14303" width="13.5703125" customWidth="1"/>
    <col min="14304" max="14304" width="24.28515625" customWidth="1"/>
    <col min="14558" max="14558" width="17" customWidth="1"/>
    <col min="14559" max="14559" width="13.5703125" customWidth="1"/>
    <col min="14560" max="14560" width="24.28515625" customWidth="1"/>
    <col min="14814" max="14814" width="17" customWidth="1"/>
    <col min="14815" max="14815" width="13.5703125" customWidth="1"/>
    <col min="14816" max="14816" width="24.28515625" customWidth="1"/>
    <col min="15070" max="15070" width="17" customWidth="1"/>
    <col min="15071" max="15071" width="13.5703125" customWidth="1"/>
    <col min="15072" max="15072" width="24.28515625" customWidth="1"/>
    <col min="15326" max="15326" width="17" customWidth="1"/>
    <col min="15327" max="15327" width="13.5703125" customWidth="1"/>
    <col min="15328" max="15328" width="24.28515625" customWidth="1"/>
    <col min="15582" max="15582" width="17" customWidth="1"/>
    <col min="15583" max="15583" width="13.5703125" customWidth="1"/>
    <col min="15584" max="15584" width="24.28515625" customWidth="1"/>
    <col min="15838" max="15838" width="17" customWidth="1"/>
    <col min="15839" max="15839" width="13.5703125" customWidth="1"/>
    <col min="15840" max="15840" width="24.28515625" customWidth="1"/>
    <col min="16094" max="16094" width="17" customWidth="1"/>
    <col min="16095" max="16095" width="13.5703125" customWidth="1"/>
    <col min="16096" max="16096" width="24.28515625" customWidth="1"/>
  </cols>
  <sheetData>
    <row r="1" spans="1:13" x14ac:dyDescent="0.2">
      <c r="A1" s="2" t="s">
        <v>718</v>
      </c>
    </row>
    <row r="2" spans="1:13" x14ac:dyDescent="0.2">
      <c r="A2" s="2" t="s">
        <v>719</v>
      </c>
    </row>
    <row r="3" spans="1:13" x14ac:dyDescent="0.2">
      <c r="A3" s="2"/>
    </row>
    <row r="4" spans="1:13" x14ac:dyDescent="0.2">
      <c r="A4" t="s">
        <v>116</v>
      </c>
      <c r="B4" s="19" t="s">
        <v>721</v>
      </c>
      <c r="C4" s="19" t="s">
        <v>720</v>
      </c>
      <c r="D4" s="165" t="s">
        <v>324</v>
      </c>
      <c r="E4" s="165"/>
      <c r="F4" s="165"/>
      <c r="G4" s="165"/>
      <c r="H4" s="165"/>
      <c r="I4" s="165"/>
      <c r="J4" s="165"/>
      <c r="K4" s="165"/>
      <c r="L4" s="165"/>
      <c r="M4" s="1"/>
    </row>
    <row r="5" spans="1:13" ht="22.5" x14ac:dyDescent="0.2">
      <c r="D5" s="9" t="s">
        <v>908</v>
      </c>
      <c r="E5" s="9" t="s">
        <v>909</v>
      </c>
      <c r="F5" s="9" t="s">
        <v>325</v>
      </c>
      <c r="G5" s="9" t="s">
        <v>910</v>
      </c>
      <c r="H5" s="9" t="s">
        <v>929</v>
      </c>
      <c r="I5" s="9" t="s">
        <v>365</v>
      </c>
      <c r="J5" s="9" t="s">
        <v>705</v>
      </c>
      <c r="K5" s="9" t="s">
        <v>931</v>
      </c>
      <c r="L5" s="9" t="s">
        <v>704</v>
      </c>
      <c r="M5" t="s">
        <v>107</v>
      </c>
    </row>
    <row r="6" spans="1:13" x14ac:dyDescent="0.2">
      <c r="D6" s="165" t="s">
        <v>95</v>
      </c>
      <c r="E6" s="165"/>
      <c r="F6" s="165"/>
      <c r="G6" s="165"/>
      <c r="H6" s="165"/>
      <c r="I6" s="165"/>
      <c r="J6" s="165"/>
      <c r="K6" s="165"/>
      <c r="L6" s="165"/>
      <c r="M6" s="165"/>
    </row>
    <row r="7" spans="1:13" x14ac:dyDescent="0.2">
      <c r="A7" t="s">
        <v>99</v>
      </c>
      <c r="B7" t="s">
        <v>702</v>
      </c>
      <c r="C7" t="s">
        <v>722</v>
      </c>
      <c r="D7">
        <v>5125</v>
      </c>
      <c r="E7">
        <v>3049</v>
      </c>
      <c r="F7">
        <v>1369</v>
      </c>
      <c r="G7">
        <v>171</v>
      </c>
      <c r="H7">
        <v>939</v>
      </c>
      <c r="I7">
        <v>14</v>
      </c>
      <c r="J7">
        <v>0</v>
      </c>
      <c r="K7">
        <v>0</v>
      </c>
      <c r="L7">
        <v>68</v>
      </c>
      <c r="M7">
        <v>10735</v>
      </c>
    </row>
    <row r="8" spans="1:13" x14ac:dyDescent="0.2">
      <c r="C8" s="19" t="s">
        <v>727</v>
      </c>
      <c r="D8">
        <v>1129</v>
      </c>
      <c r="E8">
        <v>536</v>
      </c>
      <c r="F8">
        <v>1020</v>
      </c>
      <c r="G8">
        <v>60</v>
      </c>
      <c r="H8">
        <v>304</v>
      </c>
      <c r="I8">
        <v>0</v>
      </c>
      <c r="J8">
        <v>0</v>
      </c>
      <c r="K8">
        <v>0</v>
      </c>
      <c r="L8">
        <v>0</v>
      </c>
      <c r="M8">
        <v>3050</v>
      </c>
    </row>
    <row r="9" spans="1:13" x14ac:dyDescent="0.2">
      <c r="C9" s="19" t="s">
        <v>728</v>
      </c>
      <c r="D9">
        <v>532</v>
      </c>
      <c r="E9">
        <v>246</v>
      </c>
      <c r="F9">
        <v>108</v>
      </c>
      <c r="G9">
        <v>56</v>
      </c>
      <c r="H9">
        <v>77</v>
      </c>
      <c r="I9">
        <v>0</v>
      </c>
      <c r="J9">
        <v>0</v>
      </c>
      <c r="K9">
        <v>0</v>
      </c>
      <c r="L9">
        <v>0</v>
      </c>
      <c r="M9">
        <v>1018</v>
      </c>
    </row>
    <row r="10" spans="1:13" x14ac:dyDescent="0.2">
      <c r="C10" s="19" t="s">
        <v>729</v>
      </c>
      <c r="D10">
        <v>31</v>
      </c>
      <c r="E10">
        <v>23</v>
      </c>
      <c r="F10">
        <v>0</v>
      </c>
      <c r="G10">
        <v>0</v>
      </c>
      <c r="H10">
        <v>0</v>
      </c>
      <c r="I10">
        <v>0</v>
      </c>
      <c r="J10">
        <v>0</v>
      </c>
      <c r="K10">
        <v>0</v>
      </c>
      <c r="L10">
        <v>0</v>
      </c>
      <c r="M10">
        <v>54</v>
      </c>
    </row>
    <row r="11" spans="1:13" x14ac:dyDescent="0.2">
      <c r="C11" t="s">
        <v>107</v>
      </c>
      <c r="D11">
        <v>6816</v>
      </c>
      <c r="E11">
        <v>3855</v>
      </c>
      <c r="F11">
        <v>2497</v>
      </c>
      <c r="G11">
        <v>288</v>
      </c>
      <c r="H11">
        <v>1320</v>
      </c>
      <c r="I11">
        <v>14</v>
      </c>
      <c r="J11">
        <v>0</v>
      </c>
      <c r="K11">
        <v>0</v>
      </c>
      <c r="L11">
        <v>68</v>
      </c>
      <c r="M11">
        <v>14857</v>
      </c>
    </row>
    <row r="12" spans="1:13" x14ac:dyDescent="0.2">
      <c r="B12" t="s">
        <v>703</v>
      </c>
      <c r="C12" s="19" t="s">
        <v>730</v>
      </c>
      <c r="D12">
        <v>420</v>
      </c>
      <c r="E12">
        <v>158</v>
      </c>
      <c r="F12">
        <v>68</v>
      </c>
      <c r="G12">
        <v>0</v>
      </c>
      <c r="H12">
        <v>24</v>
      </c>
      <c r="I12">
        <v>0</v>
      </c>
      <c r="J12">
        <v>86</v>
      </c>
      <c r="K12">
        <v>17</v>
      </c>
      <c r="L12">
        <v>346</v>
      </c>
      <c r="M12">
        <v>1119</v>
      </c>
    </row>
    <row r="13" spans="1:13" x14ac:dyDescent="0.2">
      <c r="C13" s="19" t="s">
        <v>731</v>
      </c>
      <c r="D13">
        <v>6539</v>
      </c>
      <c r="E13">
        <v>7674</v>
      </c>
      <c r="F13">
        <v>1297</v>
      </c>
      <c r="G13">
        <v>456</v>
      </c>
      <c r="H13">
        <v>431</v>
      </c>
      <c r="I13">
        <v>10</v>
      </c>
      <c r="J13">
        <v>7</v>
      </c>
      <c r="K13">
        <v>20</v>
      </c>
      <c r="L13">
        <v>203</v>
      </c>
      <c r="M13">
        <v>16636</v>
      </c>
    </row>
    <row r="14" spans="1:13" x14ac:dyDescent="0.2">
      <c r="C14" s="19" t="s">
        <v>728</v>
      </c>
      <c r="D14">
        <v>3930</v>
      </c>
      <c r="E14">
        <v>3616</v>
      </c>
      <c r="F14">
        <v>1813</v>
      </c>
      <c r="G14">
        <v>514</v>
      </c>
      <c r="H14">
        <v>894</v>
      </c>
      <c r="I14">
        <v>10</v>
      </c>
      <c r="J14">
        <v>21</v>
      </c>
      <c r="K14">
        <v>11</v>
      </c>
      <c r="L14">
        <v>222</v>
      </c>
      <c r="M14">
        <v>11031</v>
      </c>
    </row>
    <row r="15" spans="1:13" x14ac:dyDescent="0.2">
      <c r="C15" s="19" t="s">
        <v>733</v>
      </c>
      <c r="D15">
        <v>1558</v>
      </c>
      <c r="E15">
        <v>1487</v>
      </c>
      <c r="F15">
        <v>797</v>
      </c>
      <c r="G15">
        <v>221</v>
      </c>
      <c r="H15">
        <v>283</v>
      </c>
      <c r="I15">
        <v>0</v>
      </c>
      <c r="J15">
        <v>48</v>
      </c>
      <c r="K15">
        <v>29</v>
      </c>
      <c r="L15">
        <v>49</v>
      </c>
      <c r="M15">
        <v>4473</v>
      </c>
    </row>
    <row r="16" spans="1:13" x14ac:dyDescent="0.2">
      <c r="C16" s="19" t="s">
        <v>732</v>
      </c>
      <c r="D16">
        <v>413</v>
      </c>
      <c r="E16">
        <v>428</v>
      </c>
      <c r="F16">
        <v>224</v>
      </c>
      <c r="G16">
        <v>67</v>
      </c>
      <c r="H16">
        <v>282</v>
      </c>
      <c r="I16">
        <v>0</v>
      </c>
      <c r="J16">
        <v>1</v>
      </c>
      <c r="K16">
        <v>7</v>
      </c>
      <c r="L16">
        <v>43</v>
      </c>
      <c r="M16">
        <v>1465</v>
      </c>
    </row>
    <row r="17" spans="1:13" x14ac:dyDescent="0.2">
      <c r="C17" t="s">
        <v>107</v>
      </c>
      <c r="D17">
        <v>12859</v>
      </c>
      <c r="E17">
        <v>13364</v>
      </c>
      <c r="F17">
        <v>4199</v>
      </c>
      <c r="G17">
        <v>1257</v>
      </c>
      <c r="H17">
        <v>1913</v>
      </c>
      <c r="I17">
        <v>21</v>
      </c>
      <c r="J17">
        <v>163</v>
      </c>
      <c r="K17">
        <v>85</v>
      </c>
      <c r="L17">
        <v>863</v>
      </c>
      <c r="M17">
        <v>34723</v>
      </c>
    </row>
    <row r="18" spans="1:13" x14ac:dyDescent="0.2">
      <c r="B18" t="s">
        <v>107</v>
      </c>
      <c r="C18" t="s">
        <v>107</v>
      </c>
      <c r="D18">
        <v>19675</v>
      </c>
      <c r="E18">
        <v>17218</v>
      </c>
      <c r="F18">
        <v>6696</v>
      </c>
      <c r="G18">
        <v>1545</v>
      </c>
      <c r="H18">
        <v>3233</v>
      </c>
      <c r="I18">
        <v>34</v>
      </c>
      <c r="J18">
        <v>163</v>
      </c>
      <c r="K18">
        <v>85</v>
      </c>
      <c r="L18">
        <v>931</v>
      </c>
      <c r="M18">
        <v>49581</v>
      </c>
    </row>
    <row r="19" spans="1:13" x14ac:dyDescent="0.2">
      <c r="A19" t="s">
        <v>100</v>
      </c>
      <c r="B19" t="s">
        <v>702</v>
      </c>
      <c r="C19" t="s">
        <v>722</v>
      </c>
      <c r="D19">
        <v>10001</v>
      </c>
      <c r="E19">
        <v>3229</v>
      </c>
      <c r="F19">
        <v>1692</v>
      </c>
      <c r="G19">
        <v>164</v>
      </c>
      <c r="H19">
        <v>174</v>
      </c>
      <c r="I19">
        <v>0</v>
      </c>
      <c r="J19">
        <v>0</v>
      </c>
      <c r="K19">
        <v>0</v>
      </c>
      <c r="L19">
        <v>0</v>
      </c>
      <c r="M19">
        <v>15261</v>
      </c>
    </row>
    <row r="20" spans="1:13" x14ac:dyDescent="0.2">
      <c r="C20" s="19" t="s">
        <v>727</v>
      </c>
      <c r="D20">
        <v>1598</v>
      </c>
      <c r="E20">
        <v>152</v>
      </c>
      <c r="F20">
        <v>1122</v>
      </c>
      <c r="G20">
        <v>42</v>
      </c>
      <c r="H20">
        <v>107</v>
      </c>
      <c r="I20">
        <v>2</v>
      </c>
      <c r="J20">
        <v>0</v>
      </c>
      <c r="K20">
        <v>0</v>
      </c>
      <c r="L20">
        <v>0</v>
      </c>
      <c r="M20">
        <v>3024</v>
      </c>
    </row>
    <row r="21" spans="1:13" x14ac:dyDescent="0.2">
      <c r="C21" s="19" t="s">
        <v>728</v>
      </c>
      <c r="D21">
        <v>104</v>
      </c>
      <c r="E21">
        <v>16</v>
      </c>
      <c r="F21">
        <v>45</v>
      </c>
      <c r="G21">
        <v>4</v>
      </c>
      <c r="H21">
        <v>7</v>
      </c>
      <c r="I21">
        <v>0</v>
      </c>
      <c r="J21">
        <v>0</v>
      </c>
      <c r="K21">
        <v>0</v>
      </c>
      <c r="L21">
        <v>0</v>
      </c>
      <c r="M21">
        <v>176</v>
      </c>
    </row>
    <row r="22" spans="1:13" x14ac:dyDescent="0.2">
      <c r="C22" s="19" t="s">
        <v>729</v>
      </c>
      <c r="D22">
        <v>7</v>
      </c>
      <c r="E22">
        <v>0</v>
      </c>
      <c r="F22">
        <v>0</v>
      </c>
      <c r="G22">
        <v>0</v>
      </c>
      <c r="H22">
        <v>0</v>
      </c>
      <c r="I22">
        <v>0</v>
      </c>
      <c r="J22">
        <v>0</v>
      </c>
      <c r="K22">
        <v>0</v>
      </c>
      <c r="L22">
        <v>0</v>
      </c>
      <c r="M22">
        <v>7</v>
      </c>
    </row>
    <row r="23" spans="1:13" x14ac:dyDescent="0.2">
      <c r="C23" t="s">
        <v>107</v>
      </c>
      <c r="D23">
        <v>11710</v>
      </c>
      <c r="E23">
        <v>3397</v>
      </c>
      <c r="F23">
        <v>2859</v>
      </c>
      <c r="G23">
        <v>210</v>
      </c>
      <c r="H23">
        <v>288</v>
      </c>
      <c r="I23">
        <v>2</v>
      </c>
      <c r="J23">
        <v>0</v>
      </c>
      <c r="K23">
        <v>0</v>
      </c>
      <c r="L23">
        <v>0</v>
      </c>
      <c r="M23">
        <v>18467</v>
      </c>
    </row>
    <row r="24" spans="1:13" x14ac:dyDescent="0.2">
      <c r="B24" t="s">
        <v>703</v>
      </c>
      <c r="C24" s="19" t="s">
        <v>730</v>
      </c>
      <c r="D24">
        <v>2103</v>
      </c>
      <c r="E24">
        <v>397</v>
      </c>
      <c r="F24">
        <v>433</v>
      </c>
      <c r="G24">
        <v>27</v>
      </c>
      <c r="H24">
        <v>18</v>
      </c>
      <c r="I24">
        <v>0</v>
      </c>
      <c r="J24">
        <v>144</v>
      </c>
      <c r="K24">
        <v>10</v>
      </c>
      <c r="L24">
        <v>970</v>
      </c>
      <c r="M24">
        <v>4103</v>
      </c>
    </row>
    <row r="25" spans="1:13" x14ac:dyDescent="0.2">
      <c r="C25" s="19" t="s">
        <v>731</v>
      </c>
      <c r="D25">
        <v>14375</v>
      </c>
      <c r="E25">
        <v>3430</v>
      </c>
      <c r="F25">
        <v>1069</v>
      </c>
      <c r="G25">
        <v>209</v>
      </c>
      <c r="H25">
        <v>178</v>
      </c>
      <c r="I25">
        <v>0</v>
      </c>
      <c r="J25">
        <v>42</v>
      </c>
      <c r="K25">
        <v>1</v>
      </c>
      <c r="L25">
        <v>512</v>
      </c>
      <c r="M25">
        <v>19815</v>
      </c>
    </row>
    <row r="26" spans="1:13" x14ac:dyDescent="0.2">
      <c r="C26" s="19" t="s">
        <v>728</v>
      </c>
      <c r="D26">
        <v>5628</v>
      </c>
      <c r="E26">
        <v>7064</v>
      </c>
      <c r="F26">
        <v>3517</v>
      </c>
      <c r="G26">
        <v>221</v>
      </c>
      <c r="H26">
        <v>236</v>
      </c>
      <c r="I26">
        <v>3</v>
      </c>
      <c r="J26">
        <v>92</v>
      </c>
      <c r="K26">
        <v>0</v>
      </c>
      <c r="L26">
        <v>834</v>
      </c>
      <c r="M26">
        <v>17595</v>
      </c>
    </row>
    <row r="27" spans="1:13" x14ac:dyDescent="0.2">
      <c r="C27" s="19" t="s">
        <v>733</v>
      </c>
      <c r="D27">
        <v>3918</v>
      </c>
      <c r="E27">
        <v>933</v>
      </c>
      <c r="F27">
        <v>314</v>
      </c>
      <c r="G27">
        <v>33</v>
      </c>
      <c r="H27">
        <v>59</v>
      </c>
      <c r="I27">
        <v>0</v>
      </c>
      <c r="J27">
        <v>26</v>
      </c>
      <c r="K27">
        <v>0</v>
      </c>
      <c r="L27">
        <v>209</v>
      </c>
      <c r="M27">
        <v>5493</v>
      </c>
    </row>
    <row r="28" spans="1:13" x14ac:dyDescent="0.2">
      <c r="C28" s="19" t="s">
        <v>732</v>
      </c>
      <c r="D28">
        <v>2304</v>
      </c>
      <c r="E28">
        <v>53</v>
      </c>
      <c r="F28">
        <v>138</v>
      </c>
      <c r="G28">
        <v>31</v>
      </c>
      <c r="H28">
        <v>5</v>
      </c>
      <c r="I28">
        <v>0</v>
      </c>
      <c r="J28">
        <v>0</v>
      </c>
      <c r="K28">
        <v>0</v>
      </c>
      <c r="L28">
        <v>7</v>
      </c>
      <c r="M28">
        <v>2537</v>
      </c>
    </row>
    <row r="29" spans="1:13" x14ac:dyDescent="0.2">
      <c r="C29" t="s">
        <v>107</v>
      </c>
      <c r="D29">
        <v>28328</v>
      </c>
      <c r="E29">
        <v>11878</v>
      </c>
      <c r="F29">
        <v>5470</v>
      </c>
      <c r="G29">
        <v>521</v>
      </c>
      <c r="H29">
        <v>496</v>
      </c>
      <c r="I29">
        <v>3</v>
      </c>
      <c r="J29">
        <v>304</v>
      </c>
      <c r="K29">
        <v>11</v>
      </c>
      <c r="L29">
        <v>2533</v>
      </c>
      <c r="M29">
        <v>49543</v>
      </c>
    </row>
    <row r="30" spans="1:13" x14ac:dyDescent="0.2">
      <c r="B30" t="s">
        <v>107</v>
      </c>
      <c r="C30" t="s">
        <v>107</v>
      </c>
      <c r="D30">
        <v>40039</v>
      </c>
      <c r="E30">
        <v>15275</v>
      </c>
      <c r="F30">
        <v>8329</v>
      </c>
      <c r="G30">
        <v>731</v>
      </c>
      <c r="H30">
        <v>784</v>
      </c>
      <c r="I30">
        <v>5</v>
      </c>
      <c r="J30">
        <v>304</v>
      </c>
      <c r="K30">
        <v>11</v>
      </c>
      <c r="L30">
        <v>2533</v>
      </c>
      <c r="M30">
        <v>68011</v>
      </c>
    </row>
    <row r="31" spans="1:13" x14ac:dyDescent="0.2">
      <c r="A31" t="s">
        <v>101</v>
      </c>
      <c r="B31" t="s">
        <v>702</v>
      </c>
      <c r="C31" t="s">
        <v>722</v>
      </c>
      <c r="D31">
        <v>15125</v>
      </c>
      <c r="E31">
        <v>6278</v>
      </c>
      <c r="F31">
        <v>3061</v>
      </c>
      <c r="G31">
        <v>335</v>
      </c>
      <c r="H31">
        <v>1113</v>
      </c>
      <c r="I31">
        <v>14</v>
      </c>
      <c r="J31">
        <v>0</v>
      </c>
      <c r="K31">
        <v>0</v>
      </c>
      <c r="L31">
        <v>68</v>
      </c>
      <c r="M31">
        <v>25995</v>
      </c>
    </row>
    <row r="32" spans="1:13" x14ac:dyDescent="0.2">
      <c r="C32" s="19" t="s">
        <v>727</v>
      </c>
      <c r="D32">
        <v>2727</v>
      </c>
      <c r="E32">
        <v>689</v>
      </c>
      <c r="F32">
        <v>2142</v>
      </c>
      <c r="G32">
        <v>102</v>
      </c>
      <c r="H32">
        <v>412</v>
      </c>
      <c r="I32">
        <v>2</v>
      </c>
      <c r="J32">
        <v>0</v>
      </c>
      <c r="K32">
        <v>0</v>
      </c>
      <c r="L32">
        <v>0</v>
      </c>
      <c r="M32">
        <v>6074</v>
      </c>
    </row>
    <row r="33" spans="1:13" x14ac:dyDescent="0.2">
      <c r="C33" s="19" t="s">
        <v>728</v>
      </c>
      <c r="D33">
        <v>636</v>
      </c>
      <c r="E33">
        <v>262</v>
      </c>
      <c r="F33">
        <v>153</v>
      </c>
      <c r="G33">
        <v>60</v>
      </c>
      <c r="H33">
        <v>83</v>
      </c>
      <c r="I33">
        <v>0</v>
      </c>
      <c r="J33">
        <v>0</v>
      </c>
      <c r="K33">
        <v>0</v>
      </c>
      <c r="L33">
        <v>0</v>
      </c>
      <c r="M33">
        <v>1194</v>
      </c>
    </row>
    <row r="34" spans="1:13" x14ac:dyDescent="0.2">
      <c r="C34" s="19" t="s">
        <v>729</v>
      </c>
      <c r="D34">
        <v>38</v>
      </c>
      <c r="E34">
        <v>23</v>
      </c>
      <c r="F34">
        <v>0</v>
      </c>
      <c r="G34">
        <v>0</v>
      </c>
      <c r="H34">
        <v>0</v>
      </c>
      <c r="I34">
        <v>0</v>
      </c>
      <c r="J34">
        <v>0</v>
      </c>
      <c r="K34">
        <v>0</v>
      </c>
      <c r="L34">
        <v>0</v>
      </c>
      <c r="M34">
        <v>61</v>
      </c>
    </row>
    <row r="35" spans="1:13" x14ac:dyDescent="0.2">
      <c r="C35" t="s">
        <v>107</v>
      </c>
      <c r="D35">
        <v>18527</v>
      </c>
      <c r="E35">
        <v>7252</v>
      </c>
      <c r="F35">
        <v>5356</v>
      </c>
      <c r="G35">
        <v>498</v>
      </c>
      <c r="H35">
        <v>1608</v>
      </c>
      <c r="I35">
        <v>16</v>
      </c>
      <c r="J35">
        <v>0</v>
      </c>
      <c r="K35">
        <v>0</v>
      </c>
      <c r="L35">
        <v>68</v>
      </c>
      <c r="M35">
        <v>33325</v>
      </c>
    </row>
    <row r="36" spans="1:13" x14ac:dyDescent="0.2">
      <c r="B36" t="s">
        <v>703</v>
      </c>
      <c r="C36" s="19" t="s">
        <v>730</v>
      </c>
      <c r="D36">
        <v>2523</v>
      </c>
      <c r="E36">
        <v>555</v>
      </c>
      <c r="F36">
        <v>501</v>
      </c>
      <c r="G36">
        <v>27</v>
      </c>
      <c r="H36">
        <v>42</v>
      </c>
      <c r="I36">
        <v>0</v>
      </c>
      <c r="J36">
        <v>230</v>
      </c>
      <c r="K36">
        <v>27</v>
      </c>
      <c r="L36">
        <v>1316</v>
      </c>
      <c r="M36">
        <v>5222</v>
      </c>
    </row>
    <row r="37" spans="1:13" x14ac:dyDescent="0.2">
      <c r="C37" s="19" t="s">
        <v>731</v>
      </c>
      <c r="D37">
        <v>20913</v>
      </c>
      <c r="E37">
        <v>11105</v>
      </c>
      <c r="F37">
        <v>2365</v>
      </c>
      <c r="G37">
        <v>665</v>
      </c>
      <c r="H37">
        <v>608</v>
      </c>
      <c r="I37">
        <v>10</v>
      </c>
      <c r="J37">
        <v>48</v>
      </c>
      <c r="K37">
        <v>21</v>
      </c>
      <c r="L37">
        <v>715</v>
      </c>
      <c r="M37">
        <v>36451</v>
      </c>
    </row>
    <row r="38" spans="1:13" x14ac:dyDescent="0.2">
      <c r="C38" s="19" t="s">
        <v>728</v>
      </c>
      <c r="D38">
        <v>9558</v>
      </c>
      <c r="E38">
        <v>10680</v>
      </c>
      <c r="F38">
        <v>5330</v>
      </c>
      <c r="G38">
        <v>735</v>
      </c>
      <c r="H38">
        <v>1130</v>
      </c>
      <c r="I38">
        <v>13</v>
      </c>
      <c r="J38">
        <v>112</v>
      </c>
      <c r="K38">
        <v>11</v>
      </c>
      <c r="L38">
        <v>1056</v>
      </c>
      <c r="M38">
        <v>28625</v>
      </c>
    </row>
    <row r="39" spans="1:13" x14ac:dyDescent="0.2">
      <c r="C39" s="19" t="s">
        <v>733</v>
      </c>
      <c r="D39">
        <v>5476</v>
      </c>
      <c r="E39">
        <v>2421</v>
      </c>
      <c r="F39">
        <v>1112</v>
      </c>
      <c r="G39">
        <v>254</v>
      </c>
      <c r="H39">
        <v>342</v>
      </c>
      <c r="I39">
        <v>0</v>
      </c>
      <c r="J39">
        <v>75</v>
      </c>
      <c r="K39">
        <v>29</v>
      </c>
      <c r="L39">
        <v>258</v>
      </c>
      <c r="M39">
        <v>9966</v>
      </c>
    </row>
    <row r="40" spans="1:13" x14ac:dyDescent="0.2">
      <c r="C40" s="19" t="s">
        <v>732</v>
      </c>
      <c r="D40">
        <v>2717</v>
      </c>
      <c r="E40">
        <v>481</v>
      </c>
      <c r="F40">
        <v>362</v>
      </c>
      <c r="G40">
        <v>98</v>
      </c>
      <c r="H40">
        <v>286</v>
      </c>
      <c r="I40">
        <v>0</v>
      </c>
      <c r="J40">
        <v>1</v>
      </c>
      <c r="K40">
        <v>7</v>
      </c>
      <c r="L40">
        <v>50</v>
      </c>
      <c r="M40">
        <v>4002</v>
      </c>
    </row>
    <row r="41" spans="1:13" x14ac:dyDescent="0.2">
      <c r="C41" t="s">
        <v>107</v>
      </c>
      <c r="D41">
        <v>41187</v>
      </c>
      <c r="E41">
        <v>25241</v>
      </c>
      <c r="F41">
        <v>9669</v>
      </c>
      <c r="G41">
        <v>1778</v>
      </c>
      <c r="H41">
        <v>2409</v>
      </c>
      <c r="I41">
        <v>24</v>
      </c>
      <c r="J41">
        <v>467</v>
      </c>
      <c r="K41">
        <v>95</v>
      </c>
      <c r="L41">
        <v>3395</v>
      </c>
      <c r="M41">
        <v>84267</v>
      </c>
    </row>
    <row r="42" spans="1:13" x14ac:dyDescent="0.2">
      <c r="B42" t="s">
        <v>107</v>
      </c>
      <c r="C42" t="s">
        <v>107</v>
      </c>
      <c r="D42">
        <v>59714</v>
      </c>
      <c r="E42">
        <v>32493</v>
      </c>
      <c r="F42">
        <v>15025</v>
      </c>
      <c r="G42">
        <v>2276</v>
      </c>
      <c r="H42">
        <v>4018</v>
      </c>
      <c r="I42">
        <v>40</v>
      </c>
      <c r="J42">
        <v>467</v>
      </c>
      <c r="K42">
        <v>95</v>
      </c>
      <c r="L42">
        <v>3464</v>
      </c>
      <c r="M42">
        <v>117591</v>
      </c>
    </row>
    <row r="45" spans="1:13" x14ac:dyDescent="0.2">
      <c r="A45" s="2" t="s">
        <v>734</v>
      </c>
    </row>
    <row r="46" spans="1:13" x14ac:dyDescent="0.2">
      <c r="A46" s="2"/>
    </row>
    <row r="47" spans="1:13" x14ac:dyDescent="0.2">
      <c r="A47" t="s">
        <v>116</v>
      </c>
      <c r="B47" s="19" t="s">
        <v>721</v>
      </c>
      <c r="C47" s="19" t="s">
        <v>720</v>
      </c>
      <c r="D47" s="165" t="s">
        <v>324</v>
      </c>
      <c r="E47" s="165"/>
      <c r="F47" s="165"/>
      <c r="G47" s="165"/>
      <c r="H47" s="165"/>
      <c r="I47" s="165"/>
      <c r="J47" s="165"/>
      <c r="K47" s="165"/>
      <c r="L47" s="165"/>
    </row>
    <row r="48" spans="1:13" ht="22.5" x14ac:dyDescent="0.2">
      <c r="D48" s="148" t="s">
        <v>276</v>
      </c>
      <c r="E48" s="148" t="s">
        <v>277</v>
      </c>
      <c r="F48" s="148" t="s">
        <v>325</v>
      </c>
      <c r="G48" s="148" t="s">
        <v>280</v>
      </c>
      <c r="H48" s="148" t="s">
        <v>929</v>
      </c>
      <c r="I48" s="148" t="s">
        <v>705</v>
      </c>
      <c r="J48" s="148" t="s">
        <v>704</v>
      </c>
      <c r="K48" s="148" t="s">
        <v>107</v>
      </c>
    </row>
    <row r="49" spans="1:14" x14ac:dyDescent="0.2">
      <c r="D49" s="165" t="s">
        <v>95</v>
      </c>
      <c r="E49" s="165"/>
      <c r="F49" s="165"/>
      <c r="G49" s="165"/>
      <c r="H49" s="165"/>
      <c r="I49" s="165"/>
      <c r="J49" s="165"/>
      <c r="K49" s="165"/>
    </row>
    <row r="50" spans="1:14" x14ac:dyDescent="0.2">
      <c r="A50" t="s">
        <v>99</v>
      </c>
      <c r="B50" t="s">
        <v>702</v>
      </c>
      <c r="C50" t="s">
        <v>722</v>
      </c>
      <c r="D50">
        <v>260</v>
      </c>
      <c r="E50">
        <v>15</v>
      </c>
      <c r="F50">
        <v>1</v>
      </c>
      <c r="G50">
        <v>4</v>
      </c>
      <c r="H50">
        <v>0</v>
      </c>
      <c r="I50">
        <v>0</v>
      </c>
      <c r="J50">
        <v>0</v>
      </c>
      <c r="K50">
        <v>280</v>
      </c>
    </row>
    <row r="51" spans="1:14" x14ac:dyDescent="0.2">
      <c r="C51" s="19" t="s">
        <v>727</v>
      </c>
      <c r="D51">
        <v>11</v>
      </c>
      <c r="E51">
        <v>0</v>
      </c>
      <c r="F51">
        <v>5</v>
      </c>
      <c r="G51">
        <v>0</v>
      </c>
      <c r="H51">
        <v>0</v>
      </c>
      <c r="I51">
        <v>0</v>
      </c>
      <c r="J51">
        <v>0</v>
      </c>
      <c r="K51">
        <v>16</v>
      </c>
      <c r="N51" s="19"/>
    </row>
    <row r="52" spans="1:14" x14ac:dyDescent="0.2">
      <c r="C52" s="19" t="s">
        <v>728</v>
      </c>
      <c r="D52">
        <v>46</v>
      </c>
      <c r="E52">
        <v>0</v>
      </c>
      <c r="F52">
        <v>0</v>
      </c>
      <c r="G52">
        <v>0</v>
      </c>
      <c r="H52">
        <v>0</v>
      </c>
      <c r="I52">
        <v>0</v>
      </c>
      <c r="J52">
        <v>0</v>
      </c>
      <c r="K52">
        <v>46</v>
      </c>
      <c r="N52" s="19"/>
    </row>
    <row r="53" spans="1:14" x14ac:dyDescent="0.2">
      <c r="C53" t="s">
        <v>107</v>
      </c>
      <c r="D53">
        <v>318</v>
      </c>
      <c r="E53">
        <v>15</v>
      </c>
      <c r="F53">
        <v>5</v>
      </c>
      <c r="G53">
        <v>4</v>
      </c>
      <c r="H53">
        <v>0</v>
      </c>
      <c r="I53">
        <v>0</v>
      </c>
      <c r="J53">
        <v>0</v>
      </c>
      <c r="K53">
        <v>342</v>
      </c>
      <c r="N53" s="19"/>
    </row>
    <row r="54" spans="1:14" x14ac:dyDescent="0.2">
      <c r="B54" t="s">
        <v>703</v>
      </c>
      <c r="C54" s="19" t="s">
        <v>730</v>
      </c>
      <c r="D54">
        <v>37</v>
      </c>
      <c r="E54">
        <v>0</v>
      </c>
      <c r="F54">
        <v>0</v>
      </c>
      <c r="G54">
        <v>0</v>
      </c>
      <c r="H54">
        <v>0</v>
      </c>
      <c r="I54">
        <v>0</v>
      </c>
      <c r="J54">
        <v>0</v>
      </c>
      <c r="K54">
        <v>37</v>
      </c>
    </row>
    <row r="55" spans="1:14" x14ac:dyDescent="0.2">
      <c r="C55" s="19" t="s">
        <v>731</v>
      </c>
      <c r="D55">
        <v>190</v>
      </c>
      <c r="E55">
        <v>8</v>
      </c>
      <c r="F55">
        <v>0</v>
      </c>
      <c r="G55">
        <v>15</v>
      </c>
      <c r="H55">
        <v>0</v>
      </c>
      <c r="I55">
        <v>0</v>
      </c>
      <c r="J55">
        <v>0</v>
      </c>
      <c r="K55">
        <v>213</v>
      </c>
      <c r="N55" s="19"/>
    </row>
    <row r="56" spans="1:14" x14ac:dyDescent="0.2">
      <c r="C56" s="19" t="s">
        <v>728</v>
      </c>
      <c r="D56">
        <v>53</v>
      </c>
      <c r="E56">
        <v>17</v>
      </c>
      <c r="F56">
        <v>10</v>
      </c>
      <c r="G56">
        <v>2</v>
      </c>
      <c r="H56">
        <v>0</v>
      </c>
      <c r="I56">
        <v>0</v>
      </c>
      <c r="J56">
        <v>0</v>
      </c>
      <c r="K56">
        <v>82</v>
      </c>
      <c r="N56" s="19"/>
    </row>
    <row r="57" spans="1:14" x14ac:dyDescent="0.2">
      <c r="C57" s="19" t="s">
        <v>733</v>
      </c>
      <c r="D57">
        <v>26</v>
      </c>
      <c r="E57">
        <v>0</v>
      </c>
      <c r="F57">
        <v>0</v>
      </c>
      <c r="G57">
        <v>0</v>
      </c>
      <c r="H57">
        <v>0</v>
      </c>
      <c r="I57">
        <v>0</v>
      </c>
      <c r="J57">
        <v>26</v>
      </c>
      <c r="K57">
        <v>53</v>
      </c>
      <c r="N57" s="19"/>
    </row>
    <row r="58" spans="1:14" x14ac:dyDescent="0.2">
      <c r="C58" s="19" t="s">
        <v>732</v>
      </c>
      <c r="D58">
        <v>13</v>
      </c>
      <c r="E58">
        <v>1</v>
      </c>
      <c r="F58">
        <v>0</v>
      </c>
      <c r="G58">
        <v>0</v>
      </c>
      <c r="H58">
        <v>0</v>
      </c>
      <c r="I58">
        <v>0</v>
      </c>
      <c r="J58">
        <v>0</v>
      </c>
      <c r="K58">
        <v>13</v>
      </c>
      <c r="N58" s="19"/>
    </row>
    <row r="59" spans="1:14" x14ac:dyDescent="0.2">
      <c r="C59" t="s">
        <v>107</v>
      </c>
      <c r="D59">
        <v>319</v>
      </c>
      <c r="E59">
        <v>25</v>
      </c>
      <c r="F59">
        <v>10</v>
      </c>
      <c r="G59">
        <v>17</v>
      </c>
      <c r="H59">
        <v>0</v>
      </c>
      <c r="I59">
        <v>0</v>
      </c>
      <c r="J59">
        <v>26</v>
      </c>
      <c r="K59">
        <v>397</v>
      </c>
      <c r="N59" s="19"/>
    </row>
    <row r="60" spans="1:14" x14ac:dyDescent="0.2">
      <c r="B60" t="s">
        <v>107</v>
      </c>
      <c r="C60" t="s">
        <v>107</v>
      </c>
      <c r="D60">
        <v>637</v>
      </c>
      <c r="E60">
        <v>40</v>
      </c>
      <c r="F60">
        <v>15</v>
      </c>
      <c r="G60">
        <v>20</v>
      </c>
      <c r="H60">
        <v>0</v>
      </c>
      <c r="I60">
        <v>0</v>
      </c>
      <c r="J60">
        <v>26</v>
      </c>
      <c r="K60">
        <v>739</v>
      </c>
    </row>
    <row r="61" spans="1:14" x14ac:dyDescent="0.2">
      <c r="A61" t="s">
        <v>100</v>
      </c>
      <c r="B61" t="s">
        <v>702</v>
      </c>
      <c r="C61" s="19" t="s">
        <v>730</v>
      </c>
      <c r="D61">
        <v>0</v>
      </c>
      <c r="E61">
        <v>0</v>
      </c>
      <c r="F61">
        <v>10</v>
      </c>
      <c r="G61">
        <v>0</v>
      </c>
      <c r="H61">
        <v>0</v>
      </c>
      <c r="I61">
        <v>0</v>
      </c>
      <c r="J61">
        <v>0</v>
      </c>
      <c r="K61">
        <v>10</v>
      </c>
    </row>
    <row r="62" spans="1:14" x14ac:dyDescent="0.2">
      <c r="C62" t="s">
        <v>722</v>
      </c>
      <c r="D62">
        <v>2842</v>
      </c>
      <c r="E62">
        <v>499</v>
      </c>
      <c r="F62">
        <v>188</v>
      </c>
      <c r="G62">
        <v>29</v>
      </c>
      <c r="H62">
        <v>0</v>
      </c>
      <c r="I62">
        <v>0</v>
      </c>
      <c r="J62">
        <v>0</v>
      </c>
      <c r="K62">
        <v>3559</v>
      </c>
    </row>
    <row r="63" spans="1:14" x14ac:dyDescent="0.2">
      <c r="C63" s="19" t="s">
        <v>727</v>
      </c>
      <c r="D63">
        <v>68</v>
      </c>
      <c r="E63">
        <v>37</v>
      </c>
      <c r="F63">
        <v>172</v>
      </c>
      <c r="G63">
        <v>0</v>
      </c>
      <c r="H63">
        <v>0</v>
      </c>
      <c r="I63">
        <v>0</v>
      </c>
      <c r="J63">
        <v>0</v>
      </c>
      <c r="K63">
        <v>277</v>
      </c>
      <c r="N63" s="19"/>
    </row>
    <row r="64" spans="1:14" x14ac:dyDescent="0.2">
      <c r="C64" s="19" t="s">
        <v>728</v>
      </c>
      <c r="D64">
        <v>11</v>
      </c>
      <c r="E64">
        <v>0</v>
      </c>
      <c r="F64">
        <v>16</v>
      </c>
      <c r="G64">
        <v>0</v>
      </c>
      <c r="H64">
        <v>0</v>
      </c>
      <c r="I64">
        <v>0</v>
      </c>
      <c r="J64">
        <v>0</v>
      </c>
      <c r="K64">
        <v>27</v>
      </c>
      <c r="N64" s="19"/>
    </row>
    <row r="65" spans="1:14" x14ac:dyDescent="0.2">
      <c r="C65" t="s">
        <v>107</v>
      </c>
      <c r="D65">
        <v>2921</v>
      </c>
      <c r="E65">
        <v>536</v>
      </c>
      <c r="F65">
        <v>386</v>
      </c>
      <c r="G65">
        <v>29</v>
      </c>
      <c r="H65">
        <v>0</v>
      </c>
      <c r="I65">
        <v>0</v>
      </c>
      <c r="J65">
        <v>0</v>
      </c>
      <c r="K65">
        <v>3873</v>
      </c>
      <c r="N65" s="19"/>
    </row>
    <row r="66" spans="1:14" x14ac:dyDescent="0.2">
      <c r="B66" t="s">
        <v>703</v>
      </c>
      <c r="C66" s="19" t="s">
        <v>730</v>
      </c>
      <c r="D66">
        <v>173</v>
      </c>
      <c r="E66">
        <v>30</v>
      </c>
      <c r="F66">
        <v>14</v>
      </c>
      <c r="G66">
        <v>0</v>
      </c>
      <c r="H66">
        <v>0</v>
      </c>
      <c r="I66">
        <v>0</v>
      </c>
      <c r="J66">
        <v>70</v>
      </c>
      <c r="K66">
        <v>287</v>
      </c>
    </row>
    <row r="67" spans="1:14" x14ac:dyDescent="0.2">
      <c r="C67" s="19" t="s">
        <v>731</v>
      </c>
      <c r="D67">
        <v>2080</v>
      </c>
      <c r="E67">
        <v>646</v>
      </c>
      <c r="F67">
        <v>88</v>
      </c>
      <c r="G67">
        <v>0</v>
      </c>
      <c r="H67">
        <v>0</v>
      </c>
      <c r="I67">
        <v>14</v>
      </c>
      <c r="J67">
        <v>76</v>
      </c>
      <c r="K67">
        <v>2903</v>
      </c>
      <c r="N67" s="19"/>
    </row>
    <row r="68" spans="1:14" x14ac:dyDescent="0.2">
      <c r="C68" s="19" t="s">
        <v>728</v>
      </c>
      <c r="D68">
        <v>1604</v>
      </c>
      <c r="E68">
        <v>1232</v>
      </c>
      <c r="F68">
        <v>472</v>
      </c>
      <c r="G68">
        <v>0</v>
      </c>
      <c r="H68">
        <v>12</v>
      </c>
      <c r="I68">
        <v>0</v>
      </c>
      <c r="J68">
        <v>17</v>
      </c>
      <c r="K68">
        <v>3337</v>
      </c>
      <c r="N68" s="19"/>
    </row>
    <row r="69" spans="1:14" x14ac:dyDescent="0.2">
      <c r="C69" s="19" t="s">
        <v>733</v>
      </c>
      <c r="D69">
        <v>141</v>
      </c>
      <c r="E69">
        <v>0</v>
      </c>
      <c r="F69">
        <v>0</v>
      </c>
      <c r="G69">
        <v>0</v>
      </c>
      <c r="H69">
        <v>0</v>
      </c>
      <c r="I69">
        <v>0</v>
      </c>
      <c r="J69">
        <v>0</v>
      </c>
      <c r="K69">
        <v>141</v>
      </c>
      <c r="N69" s="19"/>
    </row>
    <row r="70" spans="1:14" x14ac:dyDescent="0.2">
      <c r="C70" s="19" t="s">
        <v>732</v>
      </c>
      <c r="D70">
        <v>211</v>
      </c>
      <c r="E70">
        <v>0</v>
      </c>
      <c r="F70">
        <v>0</v>
      </c>
      <c r="G70">
        <v>0</v>
      </c>
      <c r="H70">
        <v>0</v>
      </c>
      <c r="I70">
        <v>0</v>
      </c>
      <c r="J70">
        <v>0</v>
      </c>
      <c r="K70">
        <v>211</v>
      </c>
      <c r="N70" s="19"/>
    </row>
    <row r="71" spans="1:14" x14ac:dyDescent="0.2">
      <c r="C71" t="s">
        <v>107</v>
      </c>
      <c r="D71">
        <v>4209</v>
      </c>
      <c r="E71">
        <v>1908</v>
      </c>
      <c r="F71">
        <v>574</v>
      </c>
      <c r="G71">
        <v>0</v>
      </c>
      <c r="H71">
        <v>12</v>
      </c>
      <c r="I71">
        <v>14</v>
      </c>
      <c r="J71">
        <v>163</v>
      </c>
      <c r="K71">
        <v>6881</v>
      </c>
      <c r="N71" s="19"/>
    </row>
    <row r="72" spans="1:14" x14ac:dyDescent="0.2">
      <c r="B72" t="s">
        <v>107</v>
      </c>
      <c r="C72" t="s">
        <v>107</v>
      </c>
      <c r="D72">
        <v>7130</v>
      </c>
      <c r="E72">
        <v>2444</v>
      </c>
      <c r="F72">
        <v>961</v>
      </c>
      <c r="G72">
        <v>29</v>
      </c>
      <c r="H72">
        <v>12</v>
      </c>
      <c r="I72">
        <v>14</v>
      </c>
      <c r="J72">
        <v>163</v>
      </c>
      <c r="K72">
        <v>10754</v>
      </c>
    </row>
    <row r="73" spans="1:14" x14ac:dyDescent="0.2">
      <c r="A73" t="s">
        <v>101</v>
      </c>
      <c r="B73" t="s">
        <v>702</v>
      </c>
      <c r="C73" s="19" t="s">
        <v>730</v>
      </c>
      <c r="D73">
        <v>0</v>
      </c>
      <c r="E73">
        <v>0</v>
      </c>
      <c r="F73">
        <v>10</v>
      </c>
      <c r="G73">
        <v>0</v>
      </c>
      <c r="H73">
        <v>0</v>
      </c>
      <c r="I73">
        <v>0</v>
      </c>
      <c r="J73">
        <v>0</v>
      </c>
      <c r="K73">
        <v>10</v>
      </c>
    </row>
    <row r="74" spans="1:14" x14ac:dyDescent="0.2">
      <c r="C74" t="s">
        <v>722</v>
      </c>
      <c r="D74">
        <v>3102</v>
      </c>
      <c r="E74">
        <v>514</v>
      </c>
      <c r="F74">
        <v>189</v>
      </c>
      <c r="G74">
        <v>33</v>
      </c>
      <c r="H74">
        <v>0</v>
      </c>
      <c r="I74">
        <v>0</v>
      </c>
      <c r="J74">
        <v>0</v>
      </c>
      <c r="K74">
        <v>3838</v>
      </c>
    </row>
    <row r="75" spans="1:14" x14ac:dyDescent="0.2">
      <c r="C75" s="19" t="s">
        <v>727</v>
      </c>
      <c r="D75">
        <v>79</v>
      </c>
      <c r="E75">
        <v>37</v>
      </c>
      <c r="F75">
        <v>177</v>
      </c>
      <c r="G75">
        <v>0</v>
      </c>
      <c r="H75">
        <v>0</v>
      </c>
      <c r="I75">
        <v>0</v>
      </c>
      <c r="J75">
        <v>0</v>
      </c>
      <c r="K75">
        <v>293</v>
      </c>
      <c r="N75" s="19"/>
    </row>
    <row r="76" spans="1:14" x14ac:dyDescent="0.2">
      <c r="C76" s="19" t="s">
        <v>728</v>
      </c>
      <c r="D76">
        <v>57</v>
      </c>
      <c r="E76">
        <v>0</v>
      </c>
      <c r="F76">
        <v>16</v>
      </c>
      <c r="G76">
        <v>0</v>
      </c>
      <c r="H76">
        <v>0</v>
      </c>
      <c r="I76">
        <v>0</v>
      </c>
      <c r="J76">
        <v>0</v>
      </c>
      <c r="K76">
        <v>73</v>
      </c>
      <c r="N76" s="19"/>
    </row>
    <row r="77" spans="1:14" x14ac:dyDescent="0.2">
      <c r="C77" t="s">
        <v>107</v>
      </c>
      <c r="D77">
        <v>3239</v>
      </c>
      <c r="E77">
        <v>552</v>
      </c>
      <c r="F77">
        <v>392</v>
      </c>
      <c r="G77">
        <v>33</v>
      </c>
      <c r="H77">
        <v>0</v>
      </c>
      <c r="I77">
        <v>0</v>
      </c>
      <c r="J77">
        <v>0</v>
      </c>
      <c r="K77">
        <v>4215</v>
      </c>
      <c r="N77" s="19"/>
    </row>
    <row r="78" spans="1:14" x14ac:dyDescent="0.2">
      <c r="B78" t="s">
        <v>703</v>
      </c>
      <c r="C78" s="19" t="s">
        <v>730</v>
      </c>
      <c r="D78">
        <v>210</v>
      </c>
      <c r="E78">
        <v>30</v>
      </c>
      <c r="F78">
        <v>14</v>
      </c>
      <c r="G78">
        <v>0</v>
      </c>
      <c r="H78">
        <v>0</v>
      </c>
      <c r="I78">
        <v>0</v>
      </c>
      <c r="J78">
        <v>70</v>
      </c>
      <c r="K78">
        <v>325</v>
      </c>
    </row>
    <row r="79" spans="1:14" x14ac:dyDescent="0.2">
      <c r="C79" s="19" t="s">
        <v>731</v>
      </c>
      <c r="D79">
        <v>2270</v>
      </c>
      <c r="E79">
        <v>654</v>
      </c>
      <c r="F79">
        <v>88</v>
      </c>
      <c r="G79">
        <v>15</v>
      </c>
      <c r="H79">
        <v>0</v>
      </c>
      <c r="I79">
        <v>14</v>
      </c>
      <c r="J79">
        <v>76</v>
      </c>
      <c r="K79">
        <v>3116</v>
      </c>
      <c r="N79" s="19"/>
    </row>
    <row r="80" spans="1:14" x14ac:dyDescent="0.2">
      <c r="C80" s="19" t="s">
        <v>728</v>
      </c>
      <c r="D80">
        <v>1657</v>
      </c>
      <c r="E80">
        <v>1249</v>
      </c>
      <c r="F80">
        <v>482</v>
      </c>
      <c r="G80">
        <v>2</v>
      </c>
      <c r="H80">
        <v>12</v>
      </c>
      <c r="I80">
        <v>0</v>
      </c>
      <c r="J80">
        <v>17</v>
      </c>
      <c r="K80">
        <v>3419</v>
      </c>
      <c r="N80" s="19"/>
    </row>
    <row r="81" spans="1:14" x14ac:dyDescent="0.2">
      <c r="C81" s="19" t="s">
        <v>733</v>
      </c>
      <c r="D81">
        <v>167</v>
      </c>
      <c r="E81">
        <v>0</v>
      </c>
      <c r="F81">
        <v>0</v>
      </c>
      <c r="G81">
        <v>0</v>
      </c>
      <c r="H81">
        <v>0</v>
      </c>
      <c r="I81">
        <v>0</v>
      </c>
      <c r="J81">
        <v>26</v>
      </c>
      <c r="K81">
        <v>194</v>
      </c>
      <c r="N81" s="19"/>
    </row>
    <row r="82" spans="1:14" x14ac:dyDescent="0.2">
      <c r="C82" s="19" t="s">
        <v>732</v>
      </c>
      <c r="D82">
        <v>224</v>
      </c>
      <c r="E82">
        <v>1</v>
      </c>
      <c r="F82">
        <v>0</v>
      </c>
      <c r="G82">
        <v>0</v>
      </c>
      <c r="H82">
        <v>0</v>
      </c>
      <c r="I82">
        <v>0</v>
      </c>
      <c r="J82">
        <v>0</v>
      </c>
      <c r="K82">
        <v>224</v>
      </c>
      <c r="N82" s="19"/>
    </row>
    <row r="83" spans="1:14" x14ac:dyDescent="0.2">
      <c r="C83" t="s">
        <v>107</v>
      </c>
      <c r="D83">
        <v>4528</v>
      </c>
      <c r="E83">
        <v>1933</v>
      </c>
      <c r="F83">
        <v>584</v>
      </c>
      <c r="G83">
        <v>17</v>
      </c>
      <c r="H83">
        <v>12</v>
      </c>
      <c r="I83">
        <v>14</v>
      </c>
      <c r="J83">
        <v>189</v>
      </c>
      <c r="K83">
        <v>7278</v>
      </c>
      <c r="N83" s="19"/>
    </row>
    <row r="84" spans="1:14" x14ac:dyDescent="0.2">
      <c r="B84" t="s">
        <v>107</v>
      </c>
      <c r="C84" t="s">
        <v>107</v>
      </c>
      <c r="D84">
        <v>7767</v>
      </c>
      <c r="E84">
        <v>2485</v>
      </c>
      <c r="F84">
        <v>976</v>
      </c>
      <c r="G84">
        <v>50</v>
      </c>
      <c r="H84">
        <v>12</v>
      </c>
      <c r="I84">
        <v>14</v>
      </c>
      <c r="J84">
        <v>189</v>
      </c>
      <c r="K84">
        <v>11493</v>
      </c>
    </row>
    <row r="86" spans="1:14" x14ac:dyDescent="0.2">
      <c r="A86" t="s">
        <v>90</v>
      </c>
    </row>
  </sheetData>
  <mergeCells count="4">
    <mergeCell ref="D6:M6"/>
    <mergeCell ref="D4:L4"/>
    <mergeCell ref="D49:K49"/>
    <mergeCell ref="D47:L47"/>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4"/>
  <sheetViews>
    <sheetView zoomScale="90" workbookViewId="0">
      <selection activeCell="B28" sqref="B28:B31"/>
    </sheetView>
  </sheetViews>
  <sheetFormatPr defaultRowHeight="12.75" x14ac:dyDescent="0.2"/>
  <cols>
    <col min="1" max="1" width="17.85546875" customWidth="1"/>
    <col min="2" max="2" width="21.28515625" customWidth="1"/>
    <col min="3" max="4" width="7.7109375" customWidth="1"/>
    <col min="6" max="7" width="7.5703125" customWidth="1"/>
    <col min="9" max="10" width="7.42578125" customWidth="1"/>
    <col min="12" max="12" width="8" customWidth="1"/>
    <col min="13" max="13" width="7.42578125" customWidth="1"/>
    <col min="15" max="15" width="7" customWidth="1"/>
    <col min="16" max="16" width="8.5703125" customWidth="1"/>
    <col min="17" max="17" width="7.85546875" customWidth="1"/>
    <col min="257" max="257" width="17.85546875" customWidth="1"/>
    <col min="258" max="258" width="21.28515625" customWidth="1"/>
    <col min="259" max="260" width="7.7109375" customWidth="1"/>
    <col min="262" max="263" width="7.5703125" customWidth="1"/>
    <col min="265" max="266" width="7.42578125" customWidth="1"/>
    <col min="268" max="268" width="8" customWidth="1"/>
    <col min="269" max="269" width="7.42578125" customWidth="1"/>
    <col min="271" max="271" width="7" customWidth="1"/>
    <col min="272" max="272" width="8.5703125" customWidth="1"/>
    <col min="273" max="273" width="7.85546875" customWidth="1"/>
    <col min="513" max="513" width="17.85546875" customWidth="1"/>
    <col min="514" max="514" width="21.28515625" customWidth="1"/>
    <col min="515" max="516" width="7.7109375" customWidth="1"/>
    <col min="518" max="519" width="7.5703125" customWidth="1"/>
    <col min="521" max="522" width="7.42578125" customWidth="1"/>
    <col min="524" max="524" width="8" customWidth="1"/>
    <col min="525" max="525" width="7.42578125" customWidth="1"/>
    <col min="527" max="527" width="7" customWidth="1"/>
    <col min="528" max="528" width="8.5703125" customWidth="1"/>
    <col min="529" max="529" width="7.85546875" customWidth="1"/>
    <col min="769" max="769" width="17.85546875" customWidth="1"/>
    <col min="770" max="770" width="21.28515625" customWidth="1"/>
    <col min="771" max="772" width="7.7109375" customWidth="1"/>
    <col min="774" max="775" width="7.5703125" customWidth="1"/>
    <col min="777" max="778" width="7.42578125" customWidth="1"/>
    <col min="780" max="780" width="8" customWidth="1"/>
    <col min="781" max="781" width="7.42578125" customWidth="1"/>
    <col min="783" max="783" width="7" customWidth="1"/>
    <col min="784" max="784" width="8.5703125" customWidth="1"/>
    <col min="785" max="785" width="7.85546875" customWidth="1"/>
    <col min="1025" max="1025" width="17.85546875" customWidth="1"/>
    <col min="1026" max="1026" width="21.28515625" customWidth="1"/>
    <col min="1027" max="1028" width="7.7109375" customWidth="1"/>
    <col min="1030" max="1031" width="7.5703125" customWidth="1"/>
    <col min="1033" max="1034" width="7.42578125" customWidth="1"/>
    <col min="1036" max="1036" width="8" customWidth="1"/>
    <col min="1037" max="1037" width="7.42578125" customWidth="1"/>
    <col min="1039" max="1039" width="7" customWidth="1"/>
    <col min="1040" max="1040" width="8.5703125" customWidth="1"/>
    <col min="1041" max="1041" width="7.85546875" customWidth="1"/>
    <col min="1281" max="1281" width="17.85546875" customWidth="1"/>
    <col min="1282" max="1282" width="21.28515625" customWidth="1"/>
    <col min="1283" max="1284" width="7.7109375" customWidth="1"/>
    <col min="1286" max="1287" width="7.5703125" customWidth="1"/>
    <col min="1289" max="1290" width="7.42578125" customWidth="1"/>
    <col min="1292" max="1292" width="8" customWidth="1"/>
    <col min="1293" max="1293" width="7.42578125" customWidth="1"/>
    <col min="1295" max="1295" width="7" customWidth="1"/>
    <col min="1296" max="1296" width="8.5703125" customWidth="1"/>
    <col min="1297" max="1297" width="7.85546875" customWidth="1"/>
    <col min="1537" max="1537" width="17.85546875" customWidth="1"/>
    <col min="1538" max="1538" width="21.28515625" customWidth="1"/>
    <col min="1539" max="1540" width="7.7109375" customWidth="1"/>
    <col min="1542" max="1543" width="7.5703125" customWidth="1"/>
    <col min="1545" max="1546" width="7.42578125" customWidth="1"/>
    <col min="1548" max="1548" width="8" customWidth="1"/>
    <col min="1549" max="1549" width="7.42578125" customWidth="1"/>
    <col min="1551" max="1551" width="7" customWidth="1"/>
    <col min="1552" max="1552" width="8.5703125" customWidth="1"/>
    <col min="1553" max="1553" width="7.85546875" customWidth="1"/>
    <col min="1793" max="1793" width="17.85546875" customWidth="1"/>
    <col min="1794" max="1794" width="21.28515625" customWidth="1"/>
    <col min="1795" max="1796" width="7.7109375" customWidth="1"/>
    <col min="1798" max="1799" width="7.5703125" customWidth="1"/>
    <col min="1801" max="1802" width="7.42578125" customWidth="1"/>
    <col min="1804" max="1804" width="8" customWidth="1"/>
    <col min="1805" max="1805" width="7.42578125" customWidth="1"/>
    <col min="1807" max="1807" width="7" customWidth="1"/>
    <col min="1808" max="1808" width="8.5703125" customWidth="1"/>
    <col min="1809" max="1809" width="7.85546875" customWidth="1"/>
    <col min="2049" max="2049" width="17.85546875" customWidth="1"/>
    <col min="2050" max="2050" width="21.28515625" customWidth="1"/>
    <col min="2051" max="2052" width="7.7109375" customWidth="1"/>
    <col min="2054" max="2055" width="7.5703125" customWidth="1"/>
    <col min="2057" max="2058" width="7.42578125" customWidth="1"/>
    <col min="2060" max="2060" width="8" customWidth="1"/>
    <col min="2061" max="2061" width="7.42578125" customWidth="1"/>
    <col min="2063" max="2063" width="7" customWidth="1"/>
    <col min="2064" max="2064" width="8.5703125" customWidth="1"/>
    <col min="2065" max="2065" width="7.85546875" customWidth="1"/>
    <col min="2305" max="2305" width="17.85546875" customWidth="1"/>
    <col min="2306" max="2306" width="21.28515625" customWidth="1"/>
    <col min="2307" max="2308" width="7.7109375" customWidth="1"/>
    <col min="2310" max="2311" width="7.5703125" customWidth="1"/>
    <col min="2313" max="2314" width="7.42578125" customWidth="1"/>
    <col min="2316" max="2316" width="8" customWidth="1"/>
    <col min="2317" max="2317" width="7.42578125" customWidth="1"/>
    <col min="2319" max="2319" width="7" customWidth="1"/>
    <col min="2320" max="2320" width="8.5703125" customWidth="1"/>
    <col min="2321" max="2321" width="7.85546875" customWidth="1"/>
    <col min="2561" max="2561" width="17.85546875" customWidth="1"/>
    <col min="2562" max="2562" width="21.28515625" customWidth="1"/>
    <col min="2563" max="2564" width="7.7109375" customWidth="1"/>
    <col min="2566" max="2567" width="7.5703125" customWidth="1"/>
    <col min="2569" max="2570" width="7.42578125" customWidth="1"/>
    <col min="2572" max="2572" width="8" customWidth="1"/>
    <col min="2573" max="2573" width="7.42578125" customWidth="1"/>
    <col min="2575" max="2575" width="7" customWidth="1"/>
    <col min="2576" max="2576" width="8.5703125" customWidth="1"/>
    <col min="2577" max="2577" width="7.85546875" customWidth="1"/>
    <col min="2817" max="2817" width="17.85546875" customWidth="1"/>
    <col min="2818" max="2818" width="21.28515625" customWidth="1"/>
    <col min="2819" max="2820" width="7.7109375" customWidth="1"/>
    <col min="2822" max="2823" width="7.5703125" customWidth="1"/>
    <col min="2825" max="2826" width="7.42578125" customWidth="1"/>
    <col min="2828" max="2828" width="8" customWidth="1"/>
    <col min="2829" max="2829" width="7.42578125" customWidth="1"/>
    <col min="2831" max="2831" width="7" customWidth="1"/>
    <col min="2832" max="2832" width="8.5703125" customWidth="1"/>
    <col min="2833" max="2833" width="7.85546875" customWidth="1"/>
    <col min="3073" max="3073" width="17.85546875" customWidth="1"/>
    <col min="3074" max="3074" width="21.28515625" customWidth="1"/>
    <col min="3075" max="3076" width="7.7109375" customWidth="1"/>
    <col min="3078" max="3079" width="7.5703125" customWidth="1"/>
    <col min="3081" max="3082" width="7.42578125" customWidth="1"/>
    <col min="3084" max="3084" width="8" customWidth="1"/>
    <col min="3085" max="3085" width="7.42578125" customWidth="1"/>
    <col min="3087" max="3087" width="7" customWidth="1"/>
    <col min="3088" max="3088" width="8.5703125" customWidth="1"/>
    <col min="3089" max="3089" width="7.85546875" customWidth="1"/>
    <col min="3329" max="3329" width="17.85546875" customWidth="1"/>
    <col min="3330" max="3330" width="21.28515625" customWidth="1"/>
    <col min="3331" max="3332" width="7.7109375" customWidth="1"/>
    <col min="3334" max="3335" width="7.5703125" customWidth="1"/>
    <col min="3337" max="3338" width="7.42578125" customWidth="1"/>
    <col min="3340" max="3340" width="8" customWidth="1"/>
    <col min="3341" max="3341" width="7.42578125" customWidth="1"/>
    <col min="3343" max="3343" width="7" customWidth="1"/>
    <col min="3344" max="3344" width="8.5703125" customWidth="1"/>
    <col min="3345" max="3345" width="7.85546875" customWidth="1"/>
    <col min="3585" max="3585" width="17.85546875" customWidth="1"/>
    <col min="3586" max="3586" width="21.28515625" customWidth="1"/>
    <col min="3587" max="3588" width="7.7109375" customWidth="1"/>
    <col min="3590" max="3591" width="7.5703125" customWidth="1"/>
    <col min="3593" max="3594" width="7.42578125" customWidth="1"/>
    <col min="3596" max="3596" width="8" customWidth="1"/>
    <col min="3597" max="3597" width="7.42578125" customWidth="1"/>
    <col min="3599" max="3599" width="7" customWidth="1"/>
    <col min="3600" max="3600" width="8.5703125" customWidth="1"/>
    <col min="3601" max="3601" width="7.85546875" customWidth="1"/>
    <col min="3841" max="3841" width="17.85546875" customWidth="1"/>
    <col min="3842" max="3842" width="21.28515625" customWidth="1"/>
    <col min="3843" max="3844" width="7.7109375" customWidth="1"/>
    <col min="3846" max="3847" width="7.5703125" customWidth="1"/>
    <col min="3849" max="3850" width="7.42578125" customWidth="1"/>
    <col min="3852" max="3852" width="8" customWidth="1"/>
    <col min="3853" max="3853" width="7.42578125" customWidth="1"/>
    <col min="3855" max="3855" width="7" customWidth="1"/>
    <col min="3856" max="3856" width="8.5703125" customWidth="1"/>
    <col min="3857" max="3857" width="7.85546875" customWidth="1"/>
    <col min="4097" max="4097" width="17.85546875" customWidth="1"/>
    <col min="4098" max="4098" width="21.28515625" customWidth="1"/>
    <col min="4099" max="4100" width="7.7109375" customWidth="1"/>
    <col min="4102" max="4103" width="7.5703125" customWidth="1"/>
    <col min="4105" max="4106" width="7.42578125" customWidth="1"/>
    <col min="4108" max="4108" width="8" customWidth="1"/>
    <col min="4109" max="4109" width="7.42578125" customWidth="1"/>
    <col min="4111" max="4111" width="7" customWidth="1"/>
    <col min="4112" max="4112" width="8.5703125" customWidth="1"/>
    <col min="4113" max="4113" width="7.85546875" customWidth="1"/>
    <col min="4353" max="4353" width="17.85546875" customWidth="1"/>
    <col min="4354" max="4354" width="21.28515625" customWidth="1"/>
    <col min="4355" max="4356" width="7.7109375" customWidth="1"/>
    <col min="4358" max="4359" width="7.5703125" customWidth="1"/>
    <col min="4361" max="4362" width="7.42578125" customWidth="1"/>
    <col min="4364" max="4364" width="8" customWidth="1"/>
    <col min="4365" max="4365" width="7.42578125" customWidth="1"/>
    <col min="4367" max="4367" width="7" customWidth="1"/>
    <col min="4368" max="4368" width="8.5703125" customWidth="1"/>
    <col min="4369" max="4369" width="7.85546875" customWidth="1"/>
    <col min="4609" max="4609" width="17.85546875" customWidth="1"/>
    <col min="4610" max="4610" width="21.28515625" customWidth="1"/>
    <col min="4611" max="4612" width="7.7109375" customWidth="1"/>
    <col min="4614" max="4615" width="7.5703125" customWidth="1"/>
    <col min="4617" max="4618" width="7.42578125" customWidth="1"/>
    <col min="4620" max="4620" width="8" customWidth="1"/>
    <col min="4621" max="4621" width="7.42578125" customWidth="1"/>
    <col min="4623" max="4623" width="7" customWidth="1"/>
    <col min="4624" max="4624" width="8.5703125" customWidth="1"/>
    <col min="4625" max="4625" width="7.85546875" customWidth="1"/>
    <col min="4865" max="4865" width="17.85546875" customWidth="1"/>
    <col min="4866" max="4866" width="21.28515625" customWidth="1"/>
    <col min="4867" max="4868" width="7.7109375" customWidth="1"/>
    <col min="4870" max="4871" width="7.5703125" customWidth="1"/>
    <col min="4873" max="4874" width="7.42578125" customWidth="1"/>
    <col min="4876" max="4876" width="8" customWidth="1"/>
    <col min="4877" max="4877" width="7.42578125" customWidth="1"/>
    <col min="4879" max="4879" width="7" customWidth="1"/>
    <col min="4880" max="4880" width="8.5703125" customWidth="1"/>
    <col min="4881" max="4881" width="7.85546875" customWidth="1"/>
    <col min="5121" max="5121" width="17.85546875" customWidth="1"/>
    <col min="5122" max="5122" width="21.28515625" customWidth="1"/>
    <col min="5123" max="5124" width="7.7109375" customWidth="1"/>
    <col min="5126" max="5127" width="7.5703125" customWidth="1"/>
    <col min="5129" max="5130" width="7.42578125" customWidth="1"/>
    <col min="5132" max="5132" width="8" customWidth="1"/>
    <col min="5133" max="5133" width="7.42578125" customWidth="1"/>
    <col min="5135" max="5135" width="7" customWidth="1"/>
    <col min="5136" max="5136" width="8.5703125" customWidth="1"/>
    <col min="5137" max="5137" width="7.85546875" customWidth="1"/>
    <col min="5377" max="5377" width="17.85546875" customWidth="1"/>
    <col min="5378" max="5378" width="21.28515625" customWidth="1"/>
    <col min="5379" max="5380" width="7.7109375" customWidth="1"/>
    <col min="5382" max="5383" width="7.5703125" customWidth="1"/>
    <col min="5385" max="5386" width="7.42578125" customWidth="1"/>
    <col min="5388" max="5388" width="8" customWidth="1"/>
    <col min="5389" max="5389" width="7.42578125" customWidth="1"/>
    <col min="5391" max="5391" width="7" customWidth="1"/>
    <col min="5392" max="5392" width="8.5703125" customWidth="1"/>
    <col min="5393" max="5393" width="7.85546875" customWidth="1"/>
    <col min="5633" max="5633" width="17.85546875" customWidth="1"/>
    <col min="5634" max="5634" width="21.28515625" customWidth="1"/>
    <col min="5635" max="5636" width="7.7109375" customWidth="1"/>
    <col min="5638" max="5639" width="7.5703125" customWidth="1"/>
    <col min="5641" max="5642" width="7.42578125" customWidth="1"/>
    <col min="5644" max="5644" width="8" customWidth="1"/>
    <col min="5645" max="5645" width="7.42578125" customWidth="1"/>
    <col min="5647" max="5647" width="7" customWidth="1"/>
    <col min="5648" max="5648" width="8.5703125" customWidth="1"/>
    <col min="5649" max="5649" width="7.85546875" customWidth="1"/>
    <col min="5889" max="5889" width="17.85546875" customWidth="1"/>
    <col min="5890" max="5890" width="21.28515625" customWidth="1"/>
    <col min="5891" max="5892" width="7.7109375" customWidth="1"/>
    <col min="5894" max="5895" width="7.5703125" customWidth="1"/>
    <col min="5897" max="5898" width="7.42578125" customWidth="1"/>
    <col min="5900" max="5900" width="8" customWidth="1"/>
    <col min="5901" max="5901" width="7.42578125" customWidth="1"/>
    <col min="5903" max="5903" width="7" customWidth="1"/>
    <col min="5904" max="5904" width="8.5703125" customWidth="1"/>
    <col min="5905" max="5905" width="7.85546875" customWidth="1"/>
    <col min="6145" max="6145" width="17.85546875" customWidth="1"/>
    <col min="6146" max="6146" width="21.28515625" customWidth="1"/>
    <col min="6147" max="6148" width="7.7109375" customWidth="1"/>
    <col min="6150" max="6151" width="7.5703125" customWidth="1"/>
    <col min="6153" max="6154" width="7.42578125" customWidth="1"/>
    <col min="6156" max="6156" width="8" customWidth="1"/>
    <col min="6157" max="6157" width="7.42578125" customWidth="1"/>
    <col min="6159" max="6159" width="7" customWidth="1"/>
    <col min="6160" max="6160" width="8.5703125" customWidth="1"/>
    <col min="6161" max="6161" width="7.85546875" customWidth="1"/>
    <col min="6401" max="6401" width="17.85546875" customWidth="1"/>
    <col min="6402" max="6402" width="21.28515625" customWidth="1"/>
    <col min="6403" max="6404" width="7.7109375" customWidth="1"/>
    <col min="6406" max="6407" width="7.5703125" customWidth="1"/>
    <col min="6409" max="6410" width="7.42578125" customWidth="1"/>
    <col min="6412" max="6412" width="8" customWidth="1"/>
    <col min="6413" max="6413" width="7.42578125" customWidth="1"/>
    <col min="6415" max="6415" width="7" customWidth="1"/>
    <col min="6416" max="6416" width="8.5703125" customWidth="1"/>
    <col min="6417" max="6417" width="7.85546875" customWidth="1"/>
    <col min="6657" max="6657" width="17.85546875" customWidth="1"/>
    <col min="6658" max="6658" width="21.28515625" customWidth="1"/>
    <col min="6659" max="6660" width="7.7109375" customWidth="1"/>
    <col min="6662" max="6663" width="7.5703125" customWidth="1"/>
    <col min="6665" max="6666" width="7.42578125" customWidth="1"/>
    <col min="6668" max="6668" width="8" customWidth="1"/>
    <col min="6669" max="6669" width="7.42578125" customWidth="1"/>
    <col min="6671" max="6671" width="7" customWidth="1"/>
    <col min="6672" max="6672" width="8.5703125" customWidth="1"/>
    <col min="6673" max="6673" width="7.85546875" customWidth="1"/>
    <col min="6913" max="6913" width="17.85546875" customWidth="1"/>
    <col min="6914" max="6914" width="21.28515625" customWidth="1"/>
    <col min="6915" max="6916" width="7.7109375" customWidth="1"/>
    <col min="6918" max="6919" width="7.5703125" customWidth="1"/>
    <col min="6921" max="6922" width="7.42578125" customWidth="1"/>
    <col min="6924" max="6924" width="8" customWidth="1"/>
    <col min="6925" max="6925" width="7.42578125" customWidth="1"/>
    <col min="6927" max="6927" width="7" customWidth="1"/>
    <col min="6928" max="6928" width="8.5703125" customWidth="1"/>
    <col min="6929" max="6929" width="7.85546875" customWidth="1"/>
    <col min="7169" max="7169" width="17.85546875" customWidth="1"/>
    <col min="7170" max="7170" width="21.28515625" customWidth="1"/>
    <col min="7171" max="7172" width="7.7109375" customWidth="1"/>
    <col min="7174" max="7175" width="7.5703125" customWidth="1"/>
    <col min="7177" max="7178" width="7.42578125" customWidth="1"/>
    <col min="7180" max="7180" width="8" customWidth="1"/>
    <col min="7181" max="7181" width="7.42578125" customWidth="1"/>
    <col min="7183" max="7183" width="7" customWidth="1"/>
    <col min="7184" max="7184" width="8.5703125" customWidth="1"/>
    <col min="7185" max="7185" width="7.85546875" customWidth="1"/>
    <col min="7425" max="7425" width="17.85546875" customWidth="1"/>
    <col min="7426" max="7426" width="21.28515625" customWidth="1"/>
    <col min="7427" max="7428" width="7.7109375" customWidth="1"/>
    <col min="7430" max="7431" width="7.5703125" customWidth="1"/>
    <col min="7433" max="7434" width="7.42578125" customWidth="1"/>
    <col min="7436" max="7436" width="8" customWidth="1"/>
    <col min="7437" max="7437" width="7.42578125" customWidth="1"/>
    <col min="7439" max="7439" width="7" customWidth="1"/>
    <col min="7440" max="7440" width="8.5703125" customWidth="1"/>
    <col min="7441" max="7441" width="7.85546875" customWidth="1"/>
    <col min="7681" max="7681" width="17.85546875" customWidth="1"/>
    <col min="7682" max="7682" width="21.28515625" customWidth="1"/>
    <col min="7683" max="7684" width="7.7109375" customWidth="1"/>
    <col min="7686" max="7687" width="7.5703125" customWidth="1"/>
    <col min="7689" max="7690" width="7.42578125" customWidth="1"/>
    <col min="7692" max="7692" width="8" customWidth="1"/>
    <col min="7693" max="7693" width="7.42578125" customWidth="1"/>
    <col min="7695" max="7695" width="7" customWidth="1"/>
    <col min="7696" max="7696" width="8.5703125" customWidth="1"/>
    <col min="7697" max="7697" width="7.85546875" customWidth="1"/>
    <col min="7937" max="7937" width="17.85546875" customWidth="1"/>
    <col min="7938" max="7938" width="21.28515625" customWidth="1"/>
    <col min="7939" max="7940" width="7.7109375" customWidth="1"/>
    <col min="7942" max="7943" width="7.5703125" customWidth="1"/>
    <col min="7945" max="7946" width="7.42578125" customWidth="1"/>
    <col min="7948" max="7948" width="8" customWidth="1"/>
    <col min="7949" max="7949" width="7.42578125" customWidth="1"/>
    <col min="7951" max="7951" width="7" customWidth="1"/>
    <col min="7952" max="7952" width="8.5703125" customWidth="1"/>
    <col min="7953" max="7953" width="7.85546875" customWidth="1"/>
    <col min="8193" max="8193" width="17.85546875" customWidth="1"/>
    <col min="8194" max="8194" width="21.28515625" customWidth="1"/>
    <col min="8195" max="8196" width="7.7109375" customWidth="1"/>
    <col min="8198" max="8199" width="7.5703125" customWidth="1"/>
    <col min="8201" max="8202" width="7.42578125" customWidth="1"/>
    <col min="8204" max="8204" width="8" customWidth="1"/>
    <col min="8205" max="8205" width="7.42578125" customWidth="1"/>
    <col min="8207" max="8207" width="7" customWidth="1"/>
    <col min="8208" max="8208" width="8.5703125" customWidth="1"/>
    <col min="8209" max="8209" width="7.85546875" customWidth="1"/>
    <col min="8449" max="8449" width="17.85546875" customWidth="1"/>
    <col min="8450" max="8450" width="21.28515625" customWidth="1"/>
    <col min="8451" max="8452" width="7.7109375" customWidth="1"/>
    <col min="8454" max="8455" width="7.5703125" customWidth="1"/>
    <col min="8457" max="8458" width="7.42578125" customWidth="1"/>
    <col min="8460" max="8460" width="8" customWidth="1"/>
    <col min="8461" max="8461" width="7.42578125" customWidth="1"/>
    <col min="8463" max="8463" width="7" customWidth="1"/>
    <col min="8464" max="8464" width="8.5703125" customWidth="1"/>
    <col min="8465" max="8465" width="7.85546875" customWidth="1"/>
    <col min="8705" max="8705" width="17.85546875" customWidth="1"/>
    <col min="8706" max="8706" width="21.28515625" customWidth="1"/>
    <col min="8707" max="8708" width="7.7109375" customWidth="1"/>
    <col min="8710" max="8711" width="7.5703125" customWidth="1"/>
    <col min="8713" max="8714" width="7.42578125" customWidth="1"/>
    <col min="8716" max="8716" width="8" customWidth="1"/>
    <col min="8717" max="8717" width="7.42578125" customWidth="1"/>
    <col min="8719" max="8719" width="7" customWidth="1"/>
    <col min="8720" max="8720" width="8.5703125" customWidth="1"/>
    <col min="8721" max="8721" width="7.85546875" customWidth="1"/>
    <col min="8961" max="8961" width="17.85546875" customWidth="1"/>
    <col min="8962" max="8962" width="21.28515625" customWidth="1"/>
    <col min="8963" max="8964" width="7.7109375" customWidth="1"/>
    <col min="8966" max="8967" width="7.5703125" customWidth="1"/>
    <col min="8969" max="8970" width="7.42578125" customWidth="1"/>
    <col min="8972" max="8972" width="8" customWidth="1"/>
    <col min="8973" max="8973" width="7.42578125" customWidth="1"/>
    <col min="8975" max="8975" width="7" customWidth="1"/>
    <col min="8976" max="8976" width="8.5703125" customWidth="1"/>
    <col min="8977" max="8977" width="7.85546875" customWidth="1"/>
    <col min="9217" max="9217" width="17.85546875" customWidth="1"/>
    <col min="9218" max="9218" width="21.28515625" customWidth="1"/>
    <col min="9219" max="9220" width="7.7109375" customWidth="1"/>
    <col min="9222" max="9223" width="7.5703125" customWidth="1"/>
    <col min="9225" max="9226" width="7.42578125" customWidth="1"/>
    <col min="9228" max="9228" width="8" customWidth="1"/>
    <col min="9229" max="9229" width="7.42578125" customWidth="1"/>
    <col min="9231" max="9231" width="7" customWidth="1"/>
    <col min="9232" max="9232" width="8.5703125" customWidth="1"/>
    <col min="9233" max="9233" width="7.85546875" customWidth="1"/>
    <col min="9473" max="9473" width="17.85546875" customWidth="1"/>
    <col min="9474" max="9474" width="21.28515625" customWidth="1"/>
    <col min="9475" max="9476" width="7.7109375" customWidth="1"/>
    <col min="9478" max="9479" width="7.5703125" customWidth="1"/>
    <col min="9481" max="9482" width="7.42578125" customWidth="1"/>
    <col min="9484" max="9484" width="8" customWidth="1"/>
    <col min="9485" max="9485" width="7.42578125" customWidth="1"/>
    <col min="9487" max="9487" width="7" customWidth="1"/>
    <col min="9488" max="9488" width="8.5703125" customWidth="1"/>
    <col min="9489" max="9489" width="7.85546875" customWidth="1"/>
    <col min="9729" max="9729" width="17.85546875" customWidth="1"/>
    <col min="9730" max="9730" width="21.28515625" customWidth="1"/>
    <col min="9731" max="9732" width="7.7109375" customWidth="1"/>
    <col min="9734" max="9735" width="7.5703125" customWidth="1"/>
    <col min="9737" max="9738" width="7.42578125" customWidth="1"/>
    <col min="9740" max="9740" width="8" customWidth="1"/>
    <col min="9741" max="9741" width="7.42578125" customWidth="1"/>
    <col min="9743" max="9743" width="7" customWidth="1"/>
    <col min="9744" max="9744" width="8.5703125" customWidth="1"/>
    <col min="9745" max="9745" width="7.85546875" customWidth="1"/>
    <col min="9985" max="9985" width="17.85546875" customWidth="1"/>
    <col min="9986" max="9986" width="21.28515625" customWidth="1"/>
    <col min="9987" max="9988" width="7.7109375" customWidth="1"/>
    <col min="9990" max="9991" width="7.5703125" customWidth="1"/>
    <col min="9993" max="9994" width="7.42578125" customWidth="1"/>
    <col min="9996" max="9996" width="8" customWidth="1"/>
    <col min="9997" max="9997" width="7.42578125" customWidth="1"/>
    <col min="9999" max="9999" width="7" customWidth="1"/>
    <col min="10000" max="10000" width="8.5703125" customWidth="1"/>
    <col min="10001" max="10001" width="7.85546875" customWidth="1"/>
    <col min="10241" max="10241" width="17.85546875" customWidth="1"/>
    <col min="10242" max="10242" width="21.28515625" customWidth="1"/>
    <col min="10243" max="10244" width="7.7109375" customWidth="1"/>
    <col min="10246" max="10247" width="7.5703125" customWidth="1"/>
    <col min="10249" max="10250" width="7.42578125" customWidth="1"/>
    <col min="10252" max="10252" width="8" customWidth="1"/>
    <col min="10253" max="10253" width="7.42578125" customWidth="1"/>
    <col min="10255" max="10255" width="7" customWidth="1"/>
    <col min="10256" max="10256" width="8.5703125" customWidth="1"/>
    <col min="10257" max="10257" width="7.85546875" customWidth="1"/>
    <col min="10497" max="10497" width="17.85546875" customWidth="1"/>
    <col min="10498" max="10498" width="21.28515625" customWidth="1"/>
    <col min="10499" max="10500" width="7.7109375" customWidth="1"/>
    <col min="10502" max="10503" width="7.5703125" customWidth="1"/>
    <col min="10505" max="10506" width="7.42578125" customWidth="1"/>
    <col min="10508" max="10508" width="8" customWidth="1"/>
    <col min="10509" max="10509" width="7.42578125" customWidth="1"/>
    <col min="10511" max="10511" width="7" customWidth="1"/>
    <col min="10512" max="10512" width="8.5703125" customWidth="1"/>
    <col min="10513" max="10513" width="7.85546875" customWidth="1"/>
    <col min="10753" max="10753" width="17.85546875" customWidth="1"/>
    <col min="10754" max="10754" width="21.28515625" customWidth="1"/>
    <col min="10755" max="10756" width="7.7109375" customWidth="1"/>
    <col min="10758" max="10759" width="7.5703125" customWidth="1"/>
    <col min="10761" max="10762" width="7.42578125" customWidth="1"/>
    <col min="10764" max="10764" width="8" customWidth="1"/>
    <col min="10765" max="10765" width="7.42578125" customWidth="1"/>
    <col min="10767" max="10767" width="7" customWidth="1"/>
    <col min="10768" max="10768" width="8.5703125" customWidth="1"/>
    <col min="10769" max="10769" width="7.85546875" customWidth="1"/>
    <col min="11009" max="11009" width="17.85546875" customWidth="1"/>
    <col min="11010" max="11010" width="21.28515625" customWidth="1"/>
    <col min="11011" max="11012" width="7.7109375" customWidth="1"/>
    <col min="11014" max="11015" width="7.5703125" customWidth="1"/>
    <col min="11017" max="11018" width="7.42578125" customWidth="1"/>
    <col min="11020" max="11020" width="8" customWidth="1"/>
    <col min="11021" max="11021" width="7.42578125" customWidth="1"/>
    <col min="11023" max="11023" width="7" customWidth="1"/>
    <col min="11024" max="11024" width="8.5703125" customWidth="1"/>
    <col min="11025" max="11025" width="7.85546875" customWidth="1"/>
    <col min="11265" max="11265" width="17.85546875" customWidth="1"/>
    <col min="11266" max="11266" width="21.28515625" customWidth="1"/>
    <col min="11267" max="11268" width="7.7109375" customWidth="1"/>
    <col min="11270" max="11271" width="7.5703125" customWidth="1"/>
    <col min="11273" max="11274" width="7.42578125" customWidth="1"/>
    <col min="11276" max="11276" width="8" customWidth="1"/>
    <col min="11277" max="11277" width="7.42578125" customWidth="1"/>
    <col min="11279" max="11279" width="7" customWidth="1"/>
    <col min="11280" max="11280" width="8.5703125" customWidth="1"/>
    <col min="11281" max="11281" width="7.85546875" customWidth="1"/>
    <col min="11521" max="11521" width="17.85546875" customWidth="1"/>
    <col min="11522" max="11522" width="21.28515625" customWidth="1"/>
    <col min="11523" max="11524" width="7.7109375" customWidth="1"/>
    <col min="11526" max="11527" width="7.5703125" customWidth="1"/>
    <col min="11529" max="11530" width="7.42578125" customWidth="1"/>
    <col min="11532" max="11532" width="8" customWidth="1"/>
    <col min="11533" max="11533" width="7.42578125" customWidth="1"/>
    <col min="11535" max="11535" width="7" customWidth="1"/>
    <col min="11536" max="11536" width="8.5703125" customWidth="1"/>
    <col min="11537" max="11537" width="7.85546875" customWidth="1"/>
    <col min="11777" max="11777" width="17.85546875" customWidth="1"/>
    <col min="11778" max="11778" width="21.28515625" customWidth="1"/>
    <col min="11779" max="11780" width="7.7109375" customWidth="1"/>
    <col min="11782" max="11783" width="7.5703125" customWidth="1"/>
    <col min="11785" max="11786" width="7.42578125" customWidth="1"/>
    <col min="11788" max="11788" width="8" customWidth="1"/>
    <col min="11789" max="11789" width="7.42578125" customWidth="1"/>
    <col min="11791" max="11791" width="7" customWidth="1"/>
    <col min="11792" max="11792" width="8.5703125" customWidth="1"/>
    <col min="11793" max="11793" width="7.85546875" customWidth="1"/>
    <col min="12033" max="12033" width="17.85546875" customWidth="1"/>
    <col min="12034" max="12034" width="21.28515625" customWidth="1"/>
    <col min="12035" max="12036" width="7.7109375" customWidth="1"/>
    <col min="12038" max="12039" width="7.5703125" customWidth="1"/>
    <col min="12041" max="12042" width="7.42578125" customWidth="1"/>
    <col min="12044" max="12044" width="8" customWidth="1"/>
    <col min="12045" max="12045" width="7.42578125" customWidth="1"/>
    <col min="12047" max="12047" width="7" customWidth="1"/>
    <col min="12048" max="12048" width="8.5703125" customWidth="1"/>
    <col min="12049" max="12049" width="7.85546875" customWidth="1"/>
    <col min="12289" max="12289" width="17.85546875" customWidth="1"/>
    <col min="12290" max="12290" width="21.28515625" customWidth="1"/>
    <col min="12291" max="12292" width="7.7109375" customWidth="1"/>
    <col min="12294" max="12295" width="7.5703125" customWidth="1"/>
    <col min="12297" max="12298" width="7.42578125" customWidth="1"/>
    <col min="12300" max="12300" width="8" customWidth="1"/>
    <col min="12301" max="12301" width="7.42578125" customWidth="1"/>
    <col min="12303" max="12303" width="7" customWidth="1"/>
    <col min="12304" max="12304" width="8.5703125" customWidth="1"/>
    <col min="12305" max="12305" width="7.85546875" customWidth="1"/>
    <col min="12545" max="12545" width="17.85546875" customWidth="1"/>
    <col min="12546" max="12546" width="21.28515625" customWidth="1"/>
    <col min="12547" max="12548" width="7.7109375" customWidth="1"/>
    <col min="12550" max="12551" width="7.5703125" customWidth="1"/>
    <col min="12553" max="12554" width="7.42578125" customWidth="1"/>
    <col min="12556" max="12556" width="8" customWidth="1"/>
    <col min="12557" max="12557" width="7.42578125" customWidth="1"/>
    <col min="12559" max="12559" width="7" customWidth="1"/>
    <col min="12560" max="12560" width="8.5703125" customWidth="1"/>
    <col min="12561" max="12561" width="7.85546875" customWidth="1"/>
    <col min="12801" max="12801" width="17.85546875" customWidth="1"/>
    <col min="12802" max="12802" width="21.28515625" customWidth="1"/>
    <col min="12803" max="12804" width="7.7109375" customWidth="1"/>
    <col min="12806" max="12807" width="7.5703125" customWidth="1"/>
    <col min="12809" max="12810" width="7.42578125" customWidth="1"/>
    <col min="12812" max="12812" width="8" customWidth="1"/>
    <col min="12813" max="12813" width="7.42578125" customWidth="1"/>
    <col min="12815" max="12815" width="7" customWidth="1"/>
    <col min="12816" max="12816" width="8.5703125" customWidth="1"/>
    <col min="12817" max="12817" width="7.85546875" customWidth="1"/>
    <col min="13057" max="13057" width="17.85546875" customWidth="1"/>
    <col min="13058" max="13058" width="21.28515625" customWidth="1"/>
    <col min="13059" max="13060" width="7.7109375" customWidth="1"/>
    <col min="13062" max="13063" width="7.5703125" customWidth="1"/>
    <col min="13065" max="13066" width="7.42578125" customWidth="1"/>
    <col min="13068" max="13068" width="8" customWidth="1"/>
    <col min="13069" max="13069" width="7.42578125" customWidth="1"/>
    <col min="13071" max="13071" width="7" customWidth="1"/>
    <col min="13072" max="13072" width="8.5703125" customWidth="1"/>
    <col min="13073" max="13073" width="7.85546875" customWidth="1"/>
    <col min="13313" max="13313" width="17.85546875" customWidth="1"/>
    <col min="13314" max="13314" width="21.28515625" customWidth="1"/>
    <col min="13315" max="13316" width="7.7109375" customWidth="1"/>
    <col min="13318" max="13319" width="7.5703125" customWidth="1"/>
    <col min="13321" max="13322" width="7.42578125" customWidth="1"/>
    <col min="13324" max="13324" width="8" customWidth="1"/>
    <col min="13325" max="13325" width="7.42578125" customWidth="1"/>
    <col min="13327" max="13327" width="7" customWidth="1"/>
    <col min="13328" max="13328" width="8.5703125" customWidth="1"/>
    <col min="13329" max="13329" width="7.85546875" customWidth="1"/>
    <col min="13569" max="13569" width="17.85546875" customWidth="1"/>
    <col min="13570" max="13570" width="21.28515625" customWidth="1"/>
    <col min="13571" max="13572" width="7.7109375" customWidth="1"/>
    <col min="13574" max="13575" width="7.5703125" customWidth="1"/>
    <col min="13577" max="13578" width="7.42578125" customWidth="1"/>
    <col min="13580" max="13580" width="8" customWidth="1"/>
    <col min="13581" max="13581" width="7.42578125" customWidth="1"/>
    <col min="13583" max="13583" width="7" customWidth="1"/>
    <col min="13584" max="13584" width="8.5703125" customWidth="1"/>
    <col min="13585" max="13585" width="7.85546875" customWidth="1"/>
    <col min="13825" max="13825" width="17.85546875" customWidth="1"/>
    <col min="13826" max="13826" width="21.28515625" customWidth="1"/>
    <col min="13827" max="13828" width="7.7109375" customWidth="1"/>
    <col min="13830" max="13831" width="7.5703125" customWidth="1"/>
    <col min="13833" max="13834" width="7.42578125" customWidth="1"/>
    <col min="13836" max="13836" width="8" customWidth="1"/>
    <col min="13837" max="13837" width="7.42578125" customWidth="1"/>
    <col min="13839" max="13839" width="7" customWidth="1"/>
    <col min="13840" max="13840" width="8.5703125" customWidth="1"/>
    <col min="13841" max="13841" width="7.85546875" customWidth="1"/>
    <col min="14081" max="14081" width="17.85546875" customWidth="1"/>
    <col min="14082" max="14082" width="21.28515625" customWidth="1"/>
    <col min="14083" max="14084" width="7.7109375" customWidth="1"/>
    <col min="14086" max="14087" width="7.5703125" customWidth="1"/>
    <col min="14089" max="14090" width="7.42578125" customWidth="1"/>
    <col min="14092" max="14092" width="8" customWidth="1"/>
    <col min="14093" max="14093" width="7.42578125" customWidth="1"/>
    <col min="14095" max="14095" width="7" customWidth="1"/>
    <col min="14096" max="14096" width="8.5703125" customWidth="1"/>
    <col min="14097" max="14097" width="7.85546875" customWidth="1"/>
    <col min="14337" max="14337" width="17.85546875" customWidth="1"/>
    <col min="14338" max="14338" width="21.28515625" customWidth="1"/>
    <col min="14339" max="14340" width="7.7109375" customWidth="1"/>
    <col min="14342" max="14343" width="7.5703125" customWidth="1"/>
    <col min="14345" max="14346" width="7.42578125" customWidth="1"/>
    <col min="14348" max="14348" width="8" customWidth="1"/>
    <col min="14349" max="14349" width="7.42578125" customWidth="1"/>
    <col min="14351" max="14351" width="7" customWidth="1"/>
    <col min="14352" max="14352" width="8.5703125" customWidth="1"/>
    <col min="14353" max="14353" width="7.85546875" customWidth="1"/>
    <col min="14593" max="14593" width="17.85546875" customWidth="1"/>
    <col min="14594" max="14594" width="21.28515625" customWidth="1"/>
    <col min="14595" max="14596" width="7.7109375" customWidth="1"/>
    <col min="14598" max="14599" width="7.5703125" customWidth="1"/>
    <col min="14601" max="14602" width="7.42578125" customWidth="1"/>
    <col min="14604" max="14604" width="8" customWidth="1"/>
    <col min="14605" max="14605" width="7.42578125" customWidth="1"/>
    <col min="14607" max="14607" width="7" customWidth="1"/>
    <col min="14608" max="14608" width="8.5703125" customWidth="1"/>
    <col min="14609" max="14609" width="7.85546875" customWidth="1"/>
    <col min="14849" max="14849" width="17.85546875" customWidth="1"/>
    <col min="14850" max="14850" width="21.28515625" customWidth="1"/>
    <col min="14851" max="14852" width="7.7109375" customWidth="1"/>
    <col min="14854" max="14855" width="7.5703125" customWidth="1"/>
    <col min="14857" max="14858" width="7.42578125" customWidth="1"/>
    <col min="14860" max="14860" width="8" customWidth="1"/>
    <col min="14861" max="14861" width="7.42578125" customWidth="1"/>
    <col min="14863" max="14863" width="7" customWidth="1"/>
    <col min="14864" max="14864" width="8.5703125" customWidth="1"/>
    <col min="14865" max="14865" width="7.85546875" customWidth="1"/>
    <col min="15105" max="15105" width="17.85546875" customWidth="1"/>
    <col min="15106" max="15106" width="21.28515625" customWidth="1"/>
    <col min="15107" max="15108" width="7.7109375" customWidth="1"/>
    <col min="15110" max="15111" width="7.5703125" customWidth="1"/>
    <col min="15113" max="15114" width="7.42578125" customWidth="1"/>
    <col min="15116" max="15116" width="8" customWidth="1"/>
    <col min="15117" max="15117" width="7.42578125" customWidth="1"/>
    <col min="15119" max="15119" width="7" customWidth="1"/>
    <col min="15120" max="15120" width="8.5703125" customWidth="1"/>
    <col min="15121" max="15121" width="7.85546875" customWidth="1"/>
    <col min="15361" max="15361" width="17.85546875" customWidth="1"/>
    <col min="15362" max="15362" width="21.28515625" customWidth="1"/>
    <col min="15363" max="15364" width="7.7109375" customWidth="1"/>
    <col min="15366" max="15367" width="7.5703125" customWidth="1"/>
    <col min="15369" max="15370" width="7.42578125" customWidth="1"/>
    <col min="15372" max="15372" width="8" customWidth="1"/>
    <col min="15373" max="15373" width="7.42578125" customWidth="1"/>
    <col min="15375" max="15375" width="7" customWidth="1"/>
    <col min="15376" max="15376" width="8.5703125" customWidth="1"/>
    <col min="15377" max="15377" width="7.85546875" customWidth="1"/>
    <col min="15617" max="15617" width="17.85546875" customWidth="1"/>
    <col min="15618" max="15618" width="21.28515625" customWidth="1"/>
    <col min="15619" max="15620" width="7.7109375" customWidth="1"/>
    <col min="15622" max="15623" width="7.5703125" customWidth="1"/>
    <col min="15625" max="15626" width="7.42578125" customWidth="1"/>
    <col min="15628" max="15628" width="8" customWidth="1"/>
    <col min="15629" max="15629" width="7.42578125" customWidth="1"/>
    <col min="15631" max="15631" width="7" customWidth="1"/>
    <col min="15632" max="15632" width="8.5703125" customWidth="1"/>
    <col min="15633" max="15633" width="7.85546875" customWidth="1"/>
    <col min="15873" max="15873" width="17.85546875" customWidth="1"/>
    <col min="15874" max="15874" width="21.28515625" customWidth="1"/>
    <col min="15875" max="15876" width="7.7109375" customWidth="1"/>
    <col min="15878" max="15879" width="7.5703125" customWidth="1"/>
    <col min="15881" max="15882" width="7.42578125" customWidth="1"/>
    <col min="15884" max="15884" width="8" customWidth="1"/>
    <col min="15885" max="15885" width="7.42578125" customWidth="1"/>
    <col min="15887" max="15887" width="7" customWidth="1"/>
    <col min="15888" max="15888" width="8.5703125" customWidth="1"/>
    <col min="15889" max="15889" width="7.85546875" customWidth="1"/>
    <col min="16129" max="16129" width="17.85546875" customWidth="1"/>
    <col min="16130" max="16130" width="21.28515625" customWidth="1"/>
    <col min="16131" max="16132" width="7.7109375" customWidth="1"/>
    <col min="16134" max="16135" width="7.5703125" customWidth="1"/>
    <col min="16137" max="16138" width="7.42578125" customWidth="1"/>
    <col min="16140" max="16140" width="8" customWidth="1"/>
    <col min="16141" max="16141" width="7.42578125" customWidth="1"/>
    <col min="16143" max="16143" width="7" customWidth="1"/>
    <col min="16144" max="16144" width="8.5703125" customWidth="1"/>
    <col min="16145" max="16145" width="7.85546875" customWidth="1"/>
  </cols>
  <sheetData>
    <row r="1" spans="1:18" x14ac:dyDescent="0.2">
      <c r="A1" s="2" t="s">
        <v>735</v>
      </c>
    </row>
    <row r="2" spans="1:18" x14ac:dyDescent="0.2">
      <c r="A2" s="2" t="s">
        <v>736</v>
      </c>
    </row>
    <row r="3" spans="1:18" x14ac:dyDescent="0.2">
      <c r="A3" s="2"/>
    </row>
    <row r="4" spans="1:18" x14ac:dyDescent="0.2">
      <c r="A4" s="19" t="s">
        <v>116</v>
      </c>
      <c r="B4" s="19" t="s">
        <v>324</v>
      </c>
      <c r="C4" s="164" t="s">
        <v>737</v>
      </c>
      <c r="D4" s="165"/>
      <c r="E4" s="165"/>
      <c r="F4" s="165"/>
      <c r="G4" s="165"/>
      <c r="H4" s="165"/>
      <c r="I4" s="165"/>
      <c r="J4" s="165"/>
      <c r="K4" s="165"/>
      <c r="L4" s="165"/>
      <c r="M4" s="165"/>
      <c r="N4" s="165"/>
      <c r="O4" s="165"/>
      <c r="P4" s="165" t="s">
        <v>107</v>
      </c>
      <c r="Q4" s="165"/>
      <c r="R4" s="165"/>
    </row>
    <row r="5" spans="1:18" x14ac:dyDescent="0.2">
      <c r="C5" s="37">
        <v>1</v>
      </c>
      <c r="D5" s="37"/>
      <c r="E5" s="37"/>
      <c r="F5" s="37">
        <v>2</v>
      </c>
      <c r="G5" s="37"/>
      <c r="H5" s="37"/>
      <c r="I5" s="37">
        <v>3</v>
      </c>
      <c r="J5" s="37"/>
      <c r="K5" s="37"/>
      <c r="L5" s="37">
        <v>4</v>
      </c>
      <c r="M5" s="37"/>
      <c r="N5" s="37"/>
      <c r="O5" s="37">
        <v>5</v>
      </c>
      <c r="Q5" s="37"/>
      <c r="R5" s="37"/>
    </row>
    <row r="6" spans="1:18" s="34" customFormat="1" ht="25.5" x14ac:dyDescent="0.2">
      <c r="C6" s="35" t="s">
        <v>702</v>
      </c>
      <c r="D6" s="35" t="s">
        <v>703</v>
      </c>
      <c r="E6" s="5" t="s">
        <v>107</v>
      </c>
      <c r="F6" s="144" t="s">
        <v>702</v>
      </c>
      <c r="G6" s="144" t="s">
        <v>703</v>
      </c>
      <c r="H6" s="146" t="s">
        <v>107</v>
      </c>
      <c r="I6" s="144" t="s">
        <v>702</v>
      </c>
      <c r="J6" s="144" t="s">
        <v>703</v>
      </c>
      <c r="K6" s="146" t="s">
        <v>107</v>
      </c>
      <c r="L6" s="144" t="s">
        <v>702</v>
      </c>
      <c r="M6" s="144" t="s">
        <v>703</v>
      </c>
      <c r="N6" s="146" t="s">
        <v>107</v>
      </c>
      <c r="O6" s="144" t="s">
        <v>702</v>
      </c>
      <c r="P6" s="144" t="s">
        <v>703</v>
      </c>
      <c r="Q6" s="146" t="s">
        <v>107</v>
      </c>
      <c r="R6" s="5" t="s">
        <v>107</v>
      </c>
    </row>
    <row r="7" spans="1:18" x14ac:dyDescent="0.2">
      <c r="C7" s="165" t="s">
        <v>95</v>
      </c>
      <c r="D7" s="165"/>
      <c r="E7" s="165"/>
      <c r="F7" s="165"/>
      <c r="G7" s="165"/>
      <c r="H7" s="165"/>
      <c r="I7" s="165"/>
      <c r="J7" s="165"/>
      <c r="K7" s="165"/>
      <c r="L7" s="165"/>
      <c r="M7" s="165"/>
      <c r="N7" s="165"/>
      <c r="O7" s="165"/>
      <c r="P7" s="165"/>
      <c r="Q7" s="165"/>
      <c r="R7" s="165"/>
    </row>
    <row r="8" spans="1:18" x14ac:dyDescent="0.2">
      <c r="A8" t="s">
        <v>99</v>
      </c>
      <c r="B8" t="s">
        <v>908</v>
      </c>
      <c r="C8">
        <v>5515</v>
      </c>
      <c r="D8">
        <v>4878</v>
      </c>
      <c r="E8">
        <v>10393</v>
      </c>
      <c r="F8">
        <v>1083</v>
      </c>
      <c r="G8">
        <v>2988</v>
      </c>
      <c r="H8">
        <v>4070</v>
      </c>
      <c r="I8">
        <v>206</v>
      </c>
      <c r="J8">
        <v>2501</v>
      </c>
      <c r="K8">
        <v>2707</v>
      </c>
      <c r="L8">
        <v>13</v>
      </c>
      <c r="M8">
        <v>1612</v>
      </c>
      <c r="N8">
        <v>1625</v>
      </c>
      <c r="O8">
        <v>881</v>
      </c>
      <c r="P8">
        <v>6816</v>
      </c>
      <c r="Q8">
        <v>12859</v>
      </c>
      <c r="R8">
        <v>19675</v>
      </c>
    </row>
    <row r="9" spans="1:18" x14ac:dyDescent="0.2">
      <c r="B9" t="s">
        <v>909</v>
      </c>
      <c r="C9">
        <v>3408</v>
      </c>
      <c r="D9">
        <v>5177</v>
      </c>
      <c r="E9">
        <v>8584</v>
      </c>
      <c r="F9">
        <v>386</v>
      </c>
      <c r="G9">
        <v>2936</v>
      </c>
      <c r="H9">
        <v>3322</v>
      </c>
      <c r="I9">
        <v>61</v>
      </c>
      <c r="J9">
        <v>3137</v>
      </c>
      <c r="K9">
        <v>3198</v>
      </c>
      <c r="L9">
        <v>0</v>
      </c>
      <c r="M9">
        <v>1380</v>
      </c>
      <c r="N9">
        <v>1380</v>
      </c>
      <c r="O9">
        <v>734</v>
      </c>
      <c r="P9">
        <v>3855</v>
      </c>
      <c r="Q9">
        <v>13364</v>
      </c>
      <c r="R9">
        <v>17218</v>
      </c>
    </row>
    <row r="10" spans="1:18" x14ac:dyDescent="0.2">
      <c r="B10" t="s">
        <v>325</v>
      </c>
      <c r="C10">
        <v>945</v>
      </c>
      <c r="D10">
        <v>1378</v>
      </c>
      <c r="E10">
        <v>2323</v>
      </c>
      <c r="F10">
        <v>597</v>
      </c>
      <c r="G10">
        <v>841</v>
      </c>
      <c r="H10">
        <v>1438</v>
      </c>
      <c r="I10">
        <v>784</v>
      </c>
      <c r="J10">
        <v>915</v>
      </c>
      <c r="K10">
        <v>1700</v>
      </c>
      <c r="L10">
        <v>171</v>
      </c>
      <c r="M10">
        <v>624</v>
      </c>
      <c r="N10">
        <v>795</v>
      </c>
      <c r="O10">
        <v>440</v>
      </c>
      <c r="P10">
        <v>2497</v>
      </c>
      <c r="Q10">
        <v>4199</v>
      </c>
      <c r="R10">
        <v>6696</v>
      </c>
    </row>
    <row r="11" spans="1:18" x14ac:dyDescent="0.2">
      <c r="B11" t="s">
        <v>910</v>
      </c>
      <c r="C11">
        <v>236</v>
      </c>
      <c r="D11">
        <v>345</v>
      </c>
      <c r="E11">
        <v>581</v>
      </c>
      <c r="F11">
        <v>19</v>
      </c>
      <c r="G11">
        <v>453</v>
      </c>
      <c r="H11">
        <v>472</v>
      </c>
      <c r="I11">
        <v>27</v>
      </c>
      <c r="J11">
        <v>271</v>
      </c>
      <c r="K11">
        <v>297</v>
      </c>
      <c r="L11">
        <v>6</v>
      </c>
      <c r="M11">
        <v>144</v>
      </c>
      <c r="N11">
        <v>150</v>
      </c>
      <c r="O11">
        <v>45</v>
      </c>
      <c r="P11">
        <v>288</v>
      </c>
      <c r="Q11">
        <v>1257</v>
      </c>
      <c r="R11">
        <v>1545</v>
      </c>
    </row>
    <row r="12" spans="1:18" x14ac:dyDescent="0.2">
      <c r="B12" t="s">
        <v>929</v>
      </c>
      <c r="C12">
        <v>361</v>
      </c>
      <c r="D12">
        <v>421</v>
      </c>
      <c r="E12">
        <v>783</v>
      </c>
      <c r="F12">
        <v>510</v>
      </c>
      <c r="G12">
        <v>532</v>
      </c>
      <c r="H12">
        <v>1043</v>
      </c>
      <c r="I12">
        <v>371</v>
      </c>
      <c r="J12">
        <v>473</v>
      </c>
      <c r="K12">
        <v>844</v>
      </c>
      <c r="L12">
        <v>78</v>
      </c>
      <c r="M12">
        <v>342</v>
      </c>
      <c r="N12">
        <v>420</v>
      </c>
      <c r="O12">
        <v>144</v>
      </c>
      <c r="P12">
        <v>1320</v>
      </c>
      <c r="Q12">
        <v>1913</v>
      </c>
      <c r="R12">
        <v>3233</v>
      </c>
    </row>
    <row r="13" spans="1:18" x14ac:dyDescent="0.2">
      <c r="B13" t="s">
        <v>365</v>
      </c>
      <c r="C13">
        <v>14</v>
      </c>
      <c r="D13">
        <v>8</v>
      </c>
      <c r="E13">
        <v>22</v>
      </c>
      <c r="F13">
        <v>0</v>
      </c>
      <c r="G13">
        <v>11</v>
      </c>
      <c r="H13">
        <v>11</v>
      </c>
      <c r="I13">
        <v>0</v>
      </c>
      <c r="J13">
        <v>2</v>
      </c>
      <c r="K13">
        <v>2</v>
      </c>
      <c r="L13">
        <v>0</v>
      </c>
      <c r="M13">
        <v>0</v>
      </c>
      <c r="N13">
        <v>0</v>
      </c>
      <c r="O13">
        <v>0</v>
      </c>
      <c r="P13">
        <v>14</v>
      </c>
      <c r="Q13">
        <v>21</v>
      </c>
      <c r="R13">
        <v>34</v>
      </c>
    </row>
    <row r="14" spans="1:18" x14ac:dyDescent="0.2">
      <c r="B14" t="s">
        <v>705</v>
      </c>
      <c r="C14">
        <v>0</v>
      </c>
      <c r="D14">
        <v>2</v>
      </c>
      <c r="E14">
        <v>2</v>
      </c>
      <c r="F14">
        <v>0</v>
      </c>
      <c r="G14">
        <v>9</v>
      </c>
      <c r="H14">
        <v>9</v>
      </c>
      <c r="I14">
        <v>0</v>
      </c>
      <c r="J14">
        <v>28</v>
      </c>
      <c r="K14">
        <v>28</v>
      </c>
      <c r="L14">
        <v>0</v>
      </c>
      <c r="M14">
        <v>37</v>
      </c>
      <c r="N14">
        <v>37</v>
      </c>
      <c r="O14">
        <v>86</v>
      </c>
      <c r="P14">
        <v>0</v>
      </c>
      <c r="Q14">
        <v>163</v>
      </c>
      <c r="R14">
        <v>163</v>
      </c>
    </row>
    <row r="15" spans="1:18" x14ac:dyDescent="0.2">
      <c r="B15" t="s">
        <v>931</v>
      </c>
      <c r="C15">
        <v>0</v>
      </c>
      <c r="D15">
        <v>20</v>
      </c>
      <c r="E15">
        <v>20</v>
      </c>
      <c r="F15">
        <v>0</v>
      </c>
      <c r="G15">
        <v>7</v>
      </c>
      <c r="H15">
        <v>7</v>
      </c>
      <c r="I15">
        <v>0</v>
      </c>
      <c r="J15">
        <v>14</v>
      </c>
      <c r="K15">
        <v>14</v>
      </c>
      <c r="L15">
        <v>0</v>
      </c>
      <c r="M15">
        <v>28</v>
      </c>
      <c r="N15">
        <v>28</v>
      </c>
      <c r="O15">
        <v>16</v>
      </c>
      <c r="P15">
        <v>0</v>
      </c>
      <c r="Q15">
        <v>85</v>
      </c>
      <c r="R15">
        <v>85</v>
      </c>
    </row>
    <row r="16" spans="1:18" x14ac:dyDescent="0.2">
      <c r="B16" t="s">
        <v>704</v>
      </c>
      <c r="C16">
        <v>68</v>
      </c>
      <c r="D16">
        <v>3</v>
      </c>
      <c r="E16">
        <v>71</v>
      </c>
      <c r="F16">
        <v>0</v>
      </c>
      <c r="G16">
        <v>39</v>
      </c>
      <c r="H16">
        <v>39</v>
      </c>
      <c r="I16">
        <v>0</v>
      </c>
      <c r="J16">
        <v>271</v>
      </c>
      <c r="K16">
        <v>271</v>
      </c>
      <c r="L16">
        <v>0</v>
      </c>
      <c r="M16">
        <v>276</v>
      </c>
      <c r="N16">
        <v>276</v>
      </c>
      <c r="O16">
        <v>275</v>
      </c>
      <c r="P16">
        <v>68</v>
      </c>
      <c r="Q16">
        <v>863</v>
      </c>
      <c r="R16">
        <v>931</v>
      </c>
    </row>
    <row r="17" spans="1:18" x14ac:dyDescent="0.2">
      <c r="B17" t="s">
        <v>107</v>
      </c>
      <c r="C17">
        <v>10547</v>
      </c>
      <c r="D17">
        <v>12232</v>
      </c>
      <c r="E17">
        <v>22779</v>
      </c>
      <c r="F17">
        <v>2595</v>
      </c>
      <c r="G17">
        <v>7816</v>
      </c>
      <c r="H17">
        <v>10411</v>
      </c>
      <c r="I17">
        <v>1448</v>
      </c>
      <c r="J17">
        <v>7612</v>
      </c>
      <c r="K17">
        <v>9059</v>
      </c>
      <c r="L17">
        <v>268</v>
      </c>
      <c r="M17">
        <v>4443</v>
      </c>
      <c r="N17">
        <v>4711</v>
      </c>
      <c r="O17">
        <v>2620</v>
      </c>
      <c r="P17">
        <v>14857</v>
      </c>
      <c r="Q17">
        <v>34723</v>
      </c>
      <c r="R17">
        <v>49581</v>
      </c>
    </row>
    <row r="18" spans="1:18" x14ac:dyDescent="0.2">
      <c r="A18" t="s">
        <v>100</v>
      </c>
      <c r="B18" t="s">
        <v>908</v>
      </c>
      <c r="C18">
        <v>9556</v>
      </c>
      <c r="D18">
        <v>3779</v>
      </c>
      <c r="E18">
        <v>13335</v>
      </c>
      <c r="F18">
        <v>1646</v>
      </c>
      <c r="G18">
        <v>3572</v>
      </c>
      <c r="H18">
        <v>5218</v>
      </c>
      <c r="I18">
        <v>468</v>
      </c>
      <c r="J18">
        <v>7265</v>
      </c>
      <c r="K18">
        <v>7733</v>
      </c>
      <c r="L18">
        <v>40</v>
      </c>
      <c r="M18">
        <v>7887</v>
      </c>
      <c r="N18">
        <v>7928</v>
      </c>
      <c r="O18">
        <v>5825</v>
      </c>
      <c r="P18">
        <v>11710</v>
      </c>
      <c r="Q18">
        <v>28328</v>
      </c>
      <c r="R18">
        <v>40039</v>
      </c>
    </row>
    <row r="19" spans="1:18" x14ac:dyDescent="0.2">
      <c r="B19" t="s">
        <v>909</v>
      </c>
      <c r="C19">
        <v>3260</v>
      </c>
      <c r="D19">
        <v>1461</v>
      </c>
      <c r="E19">
        <v>4720</v>
      </c>
      <c r="F19">
        <v>74</v>
      </c>
      <c r="G19">
        <v>2054</v>
      </c>
      <c r="H19">
        <v>2129</v>
      </c>
      <c r="I19">
        <v>56</v>
      </c>
      <c r="J19">
        <v>2792</v>
      </c>
      <c r="K19">
        <v>2848</v>
      </c>
      <c r="L19">
        <v>7</v>
      </c>
      <c r="M19">
        <v>3509</v>
      </c>
      <c r="N19">
        <v>3516</v>
      </c>
      <c r="O19">
        <v>2062</v>
      </c>
      <c r="P19">
        <v>3397</v>
      </c>
      <c r="Q19">
        <v>11878</v>
      </c>
      <c r="R19">
        <v>15275</v>
      </c>
    </row>
    <row r="20" spans="1:18" x14ac:dyDescent="0.2">
      <c r="B20" t="s">
        <v>325</v>
      </c>
      <c r="C20">
        <v>843</v>
      </c>
      <c r="D20">
        <v>751</v>
      </c>
      <c r="E20">
        <v>1594</v>
      </c>
      <c r="F20">
        <v>788</v>
      </c>
      <c r="G20">
        <v>746</v>
      </c>
      <c r="H20">
        <v>1534</v>
      </c>
      <c r="I20">
        <v>717</v>
      </c>
      <c r="J20">
        <v>766</v>
      </c>
      <c r="K20">
        <v>1483</v>
      </c>
      <c r="L20">
        <v>511</v>
      </c>
      <c r="M20">
        <v>1536</v>
      </c>
      <c r="N20">
        <v>2047</v>
      </c>
      <c r="O20">
        <v>1672</v>
      </c>
      <c r="P20">
        <v>2859</v>
      </c>
      <c r="Q20">
        <v>5470</v>
      </c>
      <c r="R20">
        <v>8329</v>
      </c>
    </row>
    <row r="21" spans="1:18" x14ac:dyDescent="0.2">
      <c r="B21" t="s">
        <v>910</v>
      </c>
      <c r="C21">
        <v>200</v>
      </c>
      <c r="D21">
        <v>144</v>
      </c>
      <c r="E21">
        <v>344</v>
      </c>
      <c r="F21">
        <v>10</v>
      </c>
      <c r="G21">
        <v>194</v>
      </c>
      <c r="H21">
        <v>204</v>
      </c>
      <c r="I21">
        <v>0</v>
      </c>
      <c r="J21">
        <v>135</v>
      </c>
      <c r="K21">
        <v>135</v>
      </c>
      <c r="L21">
        <v>0</v>
      </c>
      <c r="M21">
        <v>48</v>
      </c>
      <c r="N21">
        <v>48</v>
      </c>
      <c r="O21">
        <v>0</v>
      </c>
      <c r="P21">
        <v>210</v>
      </c>
      <c r="Q21">
        <v>521</v>
      </c>
      <c r="R21">
        <v>731</v>
      </c>
    </row>
    <row r="22" spans="1:18" x14ac:dyDescent="0.2">
      <c r="B22" t="s">
        <v>929</v>
      </c>
      <c r="C22">
        <v>30</v>
      </c>
      <c r="D22">
        <v>121</v>
      </c>
      <c r="E22">
        <v>151</v>
      </c>
      <c r="F22">
        <v>210</v>
      </c>
      <c r="G22">
        <v>216</v>
      </c>
      <c r="H22">
        <v>426</v>
      </c>
      <c r="I22">
        <v>49</v>
      </c>
      <c r="J22">
        <v>67</v>
      </c>
      <c r="K22">
        <v>116</v>
      </c>
      <c r="L22">
        <v>0</v>
      </c>
      <c r="M22">
        <v>72</v>
      </c>
      <c r="N22">
        <v>72</v>
      </c>
      <c r="O22">
        <v>19</v>
      </c>
      <c r="P22">
        <v>288</v>
      </c>
      <c r="Q22">
        <v>496</v>
      </c>
      <c r="R22">
        <v>784</v>
      </c>
    </row>
    <row r="23" spans="1:18" x14ac:dyDescent="0.2">
      <c r="B23" t="s">
        <v>365</v>
      </c>
      <c r="C23">
        <v>0</v>
      </c>
      <c r="D23">
        <v>3</v>
      </c>
      <c r="E23">
        <v>3</v>
      </c>
      <c r="F23">
        <v>2</v>
      </c>
      <c r="G23">
        <v>0</v>
      </c>
      <c r="H23">
        <v>2</v>
      </c>
      <c r="I23">
        <v>0</v>
      </c>
      <c r="J23">
        <v>0</v>
      </c>
      <c r="K23">
        <v>0</v>
      </c>
      <c r="L23">
        <v>0</v>
      </c>
      <c r="M23">
        <v>0</v>
      </c>
      <c r="N23">
        <v>0</v>
      </c>
      <c r="O23">
        <v>0</v>
      </c>
      <c r="P23">
        <v>2</v>
      </c>
      <c r="Q23">
        <v>3</v>
      </c>
      <c r="R23">
        <v>5</v>
      </c>
    </row>
    <row r="24" spans="1:18" x14ac:dyDescent="0.2">
      <c r="B24" t="s">
        <v>705</v>
      </c>
      <c r="C24">
        <v>0</v>
      </c>
      <c r="D24">
        <v>0</v>
      </c>
      <c r="E24">
        <v>0</v>
      </c>
      <c r="F24">
        <v>0</v>
      </c>
      <c r="G24">
        <v>25</v>
      </c>
      <c r="H24">
        <v>25</v>
      </c>
      <c r="I24">
        <v>0</v>
      </c>
      <c r="J24">
        <v>8</v>
      </c>
      <c r="K24">
        <v>8</v>
      </c>
      <c r="L24">
        <v>0</v>
      </c>
      <c r="M24">
        <v>183</v>
      </c>
      <c r="N24">
        <v>183</v>
      </c>
      <c r="O24">
        <v>88</v>
      </c>
      <c r="P24">
        <v>0</v>
      </c>
      <c r="Q24">
        <v>304</v>
      </c>
      <c r="R24">
        <v>304</v>
      </c>
    </row>
    <row r="25" spans="1:18" x14ac:dyDescent="0.2">
      <c r="B25" t="s">
        <v>931</v>
      </c>
      <c r="C25">
        <v>0</v>
      </c>
      <c r="D25">
        <v>0</v>
      </c>
      <c r="E25">
        <v>0</v>
      </c>
      <c r="F25">
        <v>0</v>
      </c>
      <c r="G25">
        <v>0</v>
      </c>
      <c r="H25">
        <v>0</v>
      </c>
      <c r="I25">
        <v>0</v>
      </c>
      <c r="J25">
        <v>3</v>
      </c>
      <c r="K25">
        <v>3</v>
      </c>
      <c r="L25">
        <v>0</v>
      </c>
      <c r="M25">
        <v>8</v>
      </c>
      <c r="N25">
        <v>8</v>
      </c>
      <c r="O25">
        <v>0</v>
      </c>
      <c r="P25">
        <v>0</v>
      </c>
      <c r="Q25">
        <v>11</v>
      </c>
      <c r="R25">
        <v>11</v>
      </c>
    </row>
    <row r="26" spans="1:18" x14ac:dyDescent="0.2">
      <c r="B26" t="s">
        <v>704</v>
      </c>
      <c r="C26">
        <v>0</v>
      </c>
      <c r="D26">
        <v>6</v>
      </c>
      <c r="E26">
        <v>6</v>
      </c>
      <c r="F26">
        <v>0</v>
      </c>
      <c r="G26">
        <v>241</v>
      </c>
      <c r="H26">
        <v>241</v>
      </c>
      <c r="I26">
        <v>0</v>
      </c>
      <c r="J26">
        <v>404</v>
      </c>
      <c r="K26">
        <v>404</v>
      </c>
      <c r="L26">
        <v>0</v>
      </c>
      <c r="M26">
        <v>561</v>
      </c>
      <c r="N26">
        <v>561</v>
      </c>
      <c r="O26">
        <v>1321</v>
      </c>
      <c r="P26">
        <v>0</v>
      </c>
      <c r="Q26">
        <v>2533</v>
      </c>
      <c r="R26">
        <v>2533</v>
      </c>
    </row>
    <row r="27" spans="1:18" x14ac:dyDescent="0.2">
      <c r="B27" t="s">
        <v>107</v>
      </c>
      <c r="C27">
        <v>13889</v>
      </c>
      <c r="D27">
        <v>6264</v>
      </c>
      <c r="E27">
        <v>20153</v>
      </c>
      <c r="F27">
        <v>2731</v>
      </c>
      <c r="G27">
        <v>7047</v>
      </c>
      <c r="H27">
        <v>9778</v>
      </c>
      <c r="I27">
        <v>1289</v>
      </c>
      <c r="J27">
        <v>11440</v>
      </c>
      <c r="K27">
        <v>12729</v>
      </c>
      <c r="L27">
        <v>559</v>
      </c>
      <c r="M27">
        <v>13804</v>
      </c>
      <c r="N27">
        <v>14363</v>
      </c>
      <c r="O27">
        <v>10988</v>
      </c>
      <c r="P27">
        <v>18467</v>
      </c>
      <c r="Q27">
        <v>49543</v>
      </c>
      <c r="R27">
        <v>68011</v>
      </c>
    </row>
    <row r="28" spans="1:18" x14ac:dyDescent="0.2">
      <c r="A28" t="s">
        <v>101</v>
      </c>
      <c r="B28" t="s">
        <v>908</v>
      </c>
      <c r="C28">
        <v>15071</v>
      </c>
      <c r="D28">
        <v>8656</v>
      </c>
      <c r="E28">
        <v>23728</v>
      </c>
      <c r="F28">
        <v>2728</v>
      </c>
      <c r="G28">
        <v>6560</v>
      </c>
      <c r="H28">
        <v>9288</v>
      </c>
      <c r="I28">
        <v>673</v>
      </c>
      <c r="J28">
        <v>9766</v>
      </c>
      <c r="K28">
        <v>10439</v>
      </c>
      <c r="L28">
        <v>53</v>
      </c>
      <c r="M28">
        <v>9499</v>
      </c>
      <c r="N28">
        <v>9552</v>
      </c>
      <c r="O28">
        <v>6706</v>
      </c>
      <c r="P28">
        <v>18527</v>
      </c>
      <c r="Q28">
        <v>41187</v>
      </c>
      <c r="R28">
        <v>59714</v>
      </c>
    </row>
    <row r="29" spans="1:18" x14ac:dyDescent="0.2">
      <c r="B29" t="s">
        <v>909</v>
      </c>
      <c r="C29">
        <v>6667</v>
      </c>
      <c r="D29">
        <v>6637</v>
      </c>
      <c r="E29">
        <v>13304</v>
      </c>
      <c r="F29">
        <v>461</v>
      </c>
      <c r="G29">
        <v>4990</v>
      </c>
      <c r="H29">
        <v>5451</v>
      </c>
      <c r="I29">
        <v>117</v>
      </c>
      <c r="J29">
        <v>5929</v>
      </c>
      <c r="K29">
        <v>6046</v>
      </c>
      <c r="L29">
        <v>7</v>
      </c>
      <c r="M29">
        <v>4889</v>
      </c>
      <c r="N29">
        <v>4896</v>
      </c>
      <c r="O29">
        <v>2796</v>
      </c>
      <c r="P29">
        <v>7252</v>
      </c>
      <c r="Q29">
        <v>25241</v>
      </c>
      <c r="R29">
        <v>32493</v>
      </c>
    </row>
    <row r="30" spans="1:18" x14ac:dyDescent="0.2">
      <c r="B30" t="s">
        <v>325</v>
      </c>
      <c r="C30">
        <v>1789</v>
      </c>
      <c r="D30">
        <v>2129</v>
      </c>
      <c r="E30">
        <v>3917</v>
      </c>
      <c r="F30">
        <v>1385</v>
      </c>
      <c r="G30">
        <v>1587</v>
      </c>
      <c r="H30">
        <v>2972</v>
      </c>
      <c r="I30">
        <v>1501</v>
      </c>
      <c r="J30">
        <v>1681</v>
      </c>
      <c r="K30">
        <v>3182</v>
      </c>
      <c r="L30">
        <v>682</v>
      </c>
      <c r="M30">
        <v>2160</v>
      </c>
      <c r="N30">
        <v>2842</v>
      </c>
      <c r="O30">
        <v>2112</v>
      </c>
      <c r="P30">
        <v>5356</v>
      </c>
      <c r="Q30">
        <v>9669</v>
      </c>
      <c r="R30">
        <v>15025</v>
      </c>
    </row>
    <row r="31" spans="1:18" x14ac:dyDescent="0.2">
      <c r="B31" t="s">
        <v>910</v>
      </c>
      <c r="C31">
        <v>436</v>
      </c>
      <c r="D31">
        <v>489</v>
      </c>
      <c r="E31">
        <v>925</v>
      </c>
      <c r="F31">
        <v>29</v>
      </c>
      <c r="G31">
        <v>646</v>
      </c>
      <c r="H31">
        <v>675</v>
      </c>
      <c r="I31">
        <v>27</v>
      </c>
      <c r="J31">
        <v>406</v>
      </c>
      <c r="K31">
        <v>433</v>
      </c>
      <c r="L31">
        <v>6</v>
      </c>
      <c r="M31">
        <v>192</v>
      </c>
      <c r="N31">
        <v>198</v>
      </c>
      <c r="O31">
        <v>45</v>
      </c>
      <c r="P31">
        <v>498</v>
      </c>
      <c r="Q31">
        <v>1778</v>
      </c>
      <c r="R31">
        <v>2276</v>
      </c>
    </row>
    <row r="32" spans="1:18" x14ac:dyDescent="0.2">
      <c r="B32" t="s">
        <v>929</v>
      </c>
      <c r="C32">
        <v>391</v>
      </c>
      <c r="D32">
        <v>542</v>
      </c>
      <c r="E32">
        <v>933</v>
      </c>
      <c r="F32">
        <v>721</v>
      </c>
      <c r="G32">
        <v>748</v>
      </c>
      <c r="H32">
        <v>1469</v>
      </c>
      <c r="I32">
        <v>419</v>
      </c>
      <c r="J32">
        <v>540</v>
      </c>
      <c r="K32">
        <v>960</v>
      </c>
      <c r="L32">
        <v>78</v>
      </c>
      <c r="M32">
        <v>415</v>
      </c>
      <c r="N32">
        <v>493</v>
      </c>
      <c r="O32">
        <v>163</v>
      </c>
      <c r="P32">
        <v>1608</v>
      </c>
      <c r="Q32">
        <v>2409</v>
      </c>
      <c r="R32">
        <v>4018</v>
      </c>
    </row>
    <row r="33" spans="1:22" x14ac:dyDescent="0.2">
      <c r="B33" t="s">
        <v>365</v>
      </c>
      <c r="C33">
        <v>14</v>
      </c>
      <c r="D33">
        <v>11</v>
      </c>
      <c r="E33">
        <v>25</v>
      </c>
      <c r="F33">
        <v>2</v>
      </c>
      <c r="G33">
        <v>11</v>
      </c>
      <c r="H33">
        <v>13</v>
      </c>
      <c r="I33">
        <v>0</v>
      </c>
      <c r="J33">
        <v>2</v>
      </c>
      <c r="K33">
        <v>2</v>
      </c>
      <c r="L33">
        <v>0</v>
      </c>
      <c r="M33">
        <v>0</v>
      </c>
      <c r="N33">
        <v>0</v>
      </c>
      <c r="O33">
        <v>0</v>
      </c>
      <c r="P33">
        <v>16</v>
      </c>
      <c r="Q33">
        <v>24</v>
      </c>
      <c r="R33">
        <v>40</v>
      </c>
    </row>
    <row r="34" spans="1:22" x14ac:dyDescent="0.2">
      <c r="B34" t="s">
        <v>705</v>
      </c>
      <c r="C34">
        <v>0</v>
      </c>
      <c r="D34">
        <v>2</v>
      </c>
      <c r="E34">
        <v>2</v>
      </c>
      <c r="F34">
        <v>0</v>
      </c>
      <c r="G34">
        <v>34</v>
      </c>
      <c r="H34">
        <v>34</v>
      </c>
      <c r="I34">
        <v>0</v>
      </c>
      <c r="J34">
        <v>36</v>
      </c>
      <c r="K34">
        <v>36</v>
      </c>
      <c r="L34">
        <v>0</v>
      </c>
      <c r="M34">
        <v>220</v>
      </c>
      <c r="N34">
        <v>220</v>
      </c>
      <c r="O34">
        <v>175</v>
      </c>
      <c r="P34">
        <v>0</v>
      </c>
      <c r="Q34">
        <v>467</v>
      </c>
      <c r="R34">
        <v>467</v>
      </c>
    </row>
    <row r="35" spans="1:22" x14ac:dyDescent="0.2">
      <c r="B35" t="s">
        <v>931</v>
      </c>
      <c r="C35">
        <v>0</v>
      </c>
      <c r="D35">
        <v>20</v>
      </c>
      <c r="E35">
        <v>20</v>
      </c>
      <c r="F35">
        <v>0</v>
      </c>
      <c r="G35">
        <v>7</v>
      </c>
      <c r="H35">
        <v>7</v>
      </c>
      <c r="I35">
        <v>0</v>
      </c>
      <c r="J35">
        <v>17</v>
      </c>
      <c r="K35">
        <v>17</v>
      </c>
      <c r="L35">
        <v>0</v>
      </c>
      <c r="M35">
        <v>36</v>
      </c>
      <c r="N35">
        <v>36</v>
      </c>
      <c r="O35">
        <v>16</v>
      </c>
      <c r="P35">
        <v>0</v>
      </c>
      <c r="Q35">
        <v>95</v>
      </c>
      <c r="R35">
        <v>95</v>
      </c>
    </row>
    <row r="36" spans="1:22" x14ac:dyDescent="0.2">
      <c r="B36" t="s">
        <v>704</v>
      </c>
      <c r="C36">
        <v>68</v>
      </c>
      <c r="D36">
        <v>9</v>
      </c>
      <c r="E36">
        <v>77</v>
      </c>
      <c r="F36">
        <v>0</v>
      </c>
      <c r="G36">
        <v>280</v>
      </c>
      <c r="H36">
        <v>280</v>
      </c>
      <c r="I36">
        <v>0</v>
      </c>
      <c r="J36">
        <v>675</v>
      </c>
      <c r="K36">
        <v>675</v>
      </c>
      <c r="L36">
        <v>0</v>
      </c>
      <c r="M36">
        <v>836</v>
      </c>
      <c r="N36">
        <v>836</v>
      </c>
      <c r="O36">
        <v>1596</v>
      </c>
      <c r="P36">
        <v>68</v>
      </c>
      <c r="Q36">
        <v>3395</v>
      </c>
      <c r="R36">
        <v>3464</v>
      </c>
    </row>
    <row r="37" spans="1:22" x14ac:dyDescent="0.2">
      <c r="B37" t="s">
        <v>107</v>
      </c>
      <c r="C37">
        <v>24436</v>
      </c>
      <c r="D37">
        <v>18496</v>
      </c>
      <c r="E37">
        <v>42932</v>
      </c>
      <c r="F37">
        <v>5325</v>
      </c>
      <c r="G37">
        <v>14863</v>
      </c>
      <c r="H37">
        <v>20189</v>
      </c>
      <c r="I37">
        <v>2737</v>
      </c>
      <c r="J37">
        <v>19052</v>
      </c>
      <c r="K37">
        <v>21789</v>
      </c>
      <c r="L37">
        <v>827</v>
      </c>
      <c r="M37">
        <v>18247</v>
      </c>
      <c r="N37">
        <v>19074</v>
      </c>
      <c r="O37">
        <v>13608</v>
      </c>
      <c r="P37">
        <v>33325</v>
      </c>
      <c r="Q37">
        <v>84267</v>
      </c>
      <c r="R37">
        <v>117591</v>
      </c>
    </row>
    <row r="38" spans="1:22" x14ac:dyDescent="0.2">
      <c r="E38">
        <f>E37/R37</f>
        <v>0.36509596822886103</v>
      </c>
    </row>
    <row r="39" spans="1:22" x14ac:dyDescent="0.2">
      <c r="A39" s="39" t="s">
        <v>738</v>
      </c>
      <c r="B39" s="11"/>
      <c r="C39" s="40"/>
      <c r="D39" s="11"/>
      <c r="T39" s="31"/>
      <c r="U39" s="31"/>
      <c r="V39" s="31"/>
    </row>
    <row r="40" spans="1:22" x14ac:dyDescent="0.2">
      <c r="A40" s="11">
        <v>1</v>
      </c>
      <c r="B40" s="11" t="s">
        <v>739</v>
      </c>
      <c r="C40" s="40"/>
      <c r="D40" s="11"/>
      <c r="T40" s="31"/>
      <c r="U40" s="31"/>
      <c r="V40" s="31"/>
    </row>
    <row r="41" spans="1:22" x14ac:dyDescent="0.2">
      <c r="A41" s="11">
        <v>2</v>
      </c>
      <c r="B41" s="11" t="s">
        <v>740</v>
      </c>
      <c r="C41" s="40"/>
      <c r="D41" s="11"/>
      <c r="T41" s="31"/>
      <c r="U41" s="31"/>
      <c r="V41" s="31"/>
    </row>
    <row r="42" spans="1:22" x14ac:dyDescent="0.2">
      <c r="A42" s="11">
        <v>3</v>
      </c>
      <c r="B42" s="11" t="s">
        <v>741</v>
      </c>
      <c r="C42" s="40"/>
      <c r="D42" s="11"/>
      <c r="U42" s="31"/>
    </row>
    <row r="43" spans="1:22" x14ac:dyDescent="0.2">
      <c r="A43" s="11">
        <v>4</v>
      </c>
      <c r="B43" s="11" t="s">
        <v>742</v>
      </c>
      <c r="C43" s="40"/>
      <c r="D43" s="11"/>
      <c r="T43" s="31"/>
      <c r="U43" s="31"/>
      <c r="V43" s="31"/>
    </row>
    <row r="44" spans="1:22" x14ac:dyDescent="0.2">
      <c r="A44" s="39" t="s">
        <v>743</v>
      </c>
      <c r="B44" s="11"/>
      <c r="C44" s="40"/>
      <c r="D44" s="11"/>
    </row>
    <row r="45" spans="1:22" x14ac:dyDescent="0.2">
      <c r="A45" s="11">
        <v>1</v>
      </c>
      <c r="B45" s="11" t="s">
        <v>744</v>
      </c>
      <c r="C45" s="40"/>
      <c r="D45" s="11"/>
    </row>
    <row r="46" spans="1:22" x14ac:dyDescent="0.2">
      <c r="A46" s="11">
        <v>2</v>
      </c>
      <c r="B46" s="11" t="s">
        <v>745</v>
      </c>
      <c r="C46" s="40"/>
      <c r="D46" s="11"/>
    </row>
    <row r="47" spans="1:22" x14ac:dyDescent="0.2">
      <c r="A47" s="11">
        <v>3</v>
      </c>
      <c r="B47" s="11" t="s">
        <v>746</v>
      </c>
      <c r="C47" s="40"/>
      <c r="D47" s="11"/>
    </row>
    <row r="48" spans="1:22" x14ac:dyDescent="0.2">
      <c r="A48" s="11">
        <v>4</v>
      </c>
      <c r="B48" s="11" t="s">
        <v>747</v>
      </c>
      <c r="C48" s="40"/>
      <c r="D48" s="11"/>
    </row>
    <row r="49" spans="1:20" x14ac:dyDescent="0.2">
      <c r="A49" s="11">
        <v>5</v>
      </c>
      <c r="B49" s="11" t="s">
        <v>748</v>
      </c>
      <c r="C49" s="40"/>
      <c r="D49" s="11"/>
    </row>
    <row r="50" spans="1:20" x14ac:dyDescent="0.2">
      <c r="A50" s="11"/>
      <c r="B50" s="11"/>
      <c r="C50" s="40"/>
      <c r="D50" s="11"/>
    </row>
    <row r="51" spans="1:20" x14ac:dyDescent="0.2">
      <c r="D51" s="11"/>
    </row>
    <row r="54" spans="1:20" x14ac:dyDescent="0.2">
      <c r="A54" s="2"/>
    </row>
    <row r="55" spans="1:20" x14ac:dyDescent="0.2">
      <c r="A55" s="2" t="s">
        <v>749</v>
      </c>
    </row>
    <row r="56" spans="1:20" x14ac:dyDescent="0.2">
      <c r="A56" s="2"/>
    </row>
    <row r="57" spans="1:20" x14ac:dyDescent="0.2">
      <c r="A57" s="19" t="s">
        <v>116</v>
      </c>
      <c r="B57" s="19" t="s">
        <v>324</v>
      </c>
      <c r="C57" s="164" t="s">
        <v>737</v>
      </c>
      <c r="D57" s="165"/>
      <c r="E57" s="165"/>
      <c r="F57" s="165"/>
      <c r="G57" s="165"/>
      <c r="H57" s="165"/>
      <c r="I57" s="165"/>
      <c r="J57" s="165"/>
      <c r="K57" s="165"/>
      <c r="L57" s="165"/>
      <c r="M57" s="165"/>
      <c r="N57" s="165"/>
      <c r="O57" s="165"/>
      <c r="P57" s="165" t="s">
        <v>107</v>
      </c>
      <c r="Q57" s="165"/>
      <c r="R57" s="165"/>
    </row>
    <row r="58" spans="1:20" x14ac:dyDescent="0.2">
      <c r="C58" s="37">
        <v>1</v>
      </c>
      <c r="D58" s="37"/>
      <c r="E58" s="37"/>
      <c r="F58" s="37">
        <v>2</v>
      </c>
      <c r="G58" s="37"/>
      <c r="H58" s="37"/>
      <c r="I58" s="37">
        <v>3</v>
      </c>
      <c r="J58" s="37"/>
      <c r="K58" s="37"/>
      <c r="L58" s="37">
        <v>4</v>
      </c>
      <c r="M58" s="37"/>
      <c r="N58" s="37"/>
      <c r="O58" s="37">
        <v>5</v>
      </c>
      <c r="Q58" s="37"/>
      <c r="R58" s="37"/>
    </row>
    <row r="59" spans="1:20" s="34" customFormat="1" ht="25.5" x14ac:dyDescent="0.2">
      <c r="C59" s="144" t="s">
        <v>702</v>
      </c>
      <c r="D59" s="144" t="s">
        <v>703</v>
      </c>
      <c r="E59" s="146" t="s">
        <v>107</v>
      </c>
      <c r="F59" s="144" t="s">
        <v>702</v>
      </c>
      <c r="G59" s="144" t="s">
        <v>703</v>
      </c>
      <c r="H59" s="146" t="s">
        <v>107</v>
      </c>
      <c r="I59" s="144" t="s">
        <v>702</v>
      </c>
      <c r="J59" s="144" t="s">
        <v>703</v>
      </c>
      <c r="K59" s="146" t="s">
        <v>107</v>
      </c>
      <c r="L59" s="144" t="s">
        <v>702</v>
      </c>
      <c r="M59" s="144" t="s">
        <v>703</v>
      </c>
      <c r="N59" s="146" t="s">
        <v>107</v>
      </c>
      <c r="O59" s="144" t="s">
        <v>702</v>
      </c>
      <c r="P59" s="144" t="s">
        <v>703</v>
      </c>
      <c r="Q59" s="146" t="s">
        <v>107</v>
      </c>
      <c r="R59" s="146" t="s">
        <v>107</v>
      </c>
    </row>
    <row r="60" spans="1:20" x14ac:dyDescent="0.2">
      <c r="C60" s="165" t="s">
        <v>95</v>
      </c>
      <c r="D60" s="165"/>
      <c r="E60" s="165"/>
      <c r="F60" s="165"/>
      <c r="G60" s="165"/>
      <c r="H60" s="165"/>
      <c r="I60" s="165"/>
      <c r="J60" s="165"/>
      <c r="K60" s="165"/>
      <c r="L60" s="165"/>
      <c r="M60" s="165"/>
      <c r="N60" s="165"/>
      <c r="O60" s="165"/>
      <c r="P60" s="165"/>
      <c r="Q60" s="165"/>
      <c r="R60" s="165"/>
    </row>
    <row r="61" spans="1:20" x14ac:dyDescent="0.2">
      <c r="A61" t="s">
        <v>99</v>
      </c>
      <c r="B61" t="s">
        <v>276</v>
      </c>
      <c r="C61">
        <v>212</v>
      </c>
      <c r="D61">
        <v>48</v>
      </c>
      <c r="E61">
        <v>260</v>
      </c>
      <c r="F61">
        <v>60</v>
      </c>
      <c r="G61">
        <v>55</v>
      </c>
      <c r="H61">
        <v>115</v>
      </c>
      <c r="I61">
        <v>46</v>
      </c>
      <c r="J61">
        <v>109</v>
      </c>
      <c r="K61">
        <v>155</v>
      </c>
      <c r="L61">
        <v>0</v>
      </c>
      <c r="M61">
        <v>97</v>
      </c>
      <c r="N61">
        <v>97</v>
      </c>
      <c r="O61">
        <v>10</v>
      </c>
      <c r="P61">
        <v>318</v>
      </c>
      <c r="Q61">
        <v>319</v>
      </c>
      <c r="R61">
        <v>637</v>
      </c>
      <c r="T61" t="s">
        <v>276</v>
      </c>
    </row>
    <row r="62" spans="1:20" x14ac:dyDescent="0.2">
      <c r="B62" t="s">
        <v>277</v>
      </c>
      <c r="C62">
        <v>15</v>
      </c>
      <c r="D62">
        <v>17</v>
      </c>
      <c r="E62">
        <v>32</v>
      </c>
      <c r="F62">
        <v>0</v>
      </c>
      <c r="G62">
        <v>0</v>
      </c>
      <c r="H62">
        <v>0</v>
      </c>
      <c r="I62">
        <v>0</v>
      </c>
      <c r="J62">
        <v>8</v>
      </c>
      <c r="K62">
        <v>8</v>
      </c>
      <c r="L62">
        <v>0</v>
      </c>
      <c r="M62">
        <v>1</v>
      </c>
      <c r="N62">
        <v>1</v>
      </c>
      <c r="O62">
        <v>0</v>
      </c>
      <c r="P62">
        <v>15</v>
      </c>
      <c r="Q62">
        <v>25</v>
      </c>
      <c r="R62">
        <v>40</v>
      </c>
      <c r="T62" t="s">
        <v>277</v>
      </c>
    </row>
    <row r="63" spans="1:20" x14ac:dyDescent="0.2">
      <c r="B63" t="s">
        <v>325</v>
      </c>
      <c r="C63">
        <v>0</v>
      </c>
      <c r="D63">
        <v>0</v>
      </c>
      <c r="E63">
        <v>0</v>
      </c>
      <c r="F63">
        <v>2</v>
      </c>
      <c r="G63">
        <v>0</v>
      </c>
      <c r="H63">
        <v>2</v>
      </c>
      <c r="I63">
        <v>3</v>
      </c>
      <c r="J63">
        <v>5</v>
      </c>
      <c r="K63">
        <v>7</v>
      </c>
      <c r="L63">
        <v>1</v>
      </c>
      <c r="M63">
        <v>4</v>
      </c>
      <c r="N63">
        <v>4</v>
      </c>
      <c r="O63">
        <v>1</v>
      </c>
      <c r="P63">
        <v>5</v>
      </c>
      <c r="Q63">
        <v>10</v>
      </c>
      <c r="R63">
        <v>15</v>
      </c>
      <c r="T63" t="s">
        <v>325</v>
      </c>
    </row>
    <row r="64" spans="1:20" x14ac:dyDescent="0.2">
      <c r="B64" t="s">
        <v>280</v>
      </c>
      <c r="C64">
        <v>4</v>
      </c>
      <c r="D64">
        <v>0</v>
      </c>
      <c r="E64">
        <v>4</v>
      </c>
      <c r="F64">
        <v>0</v>
      </c>
      <c r="G64">
        <v>0</v>
      </c>
      <c r="H64">
        <v>0</v>
      </c>
      <c r="I64">
        <v>0</v>
      </c>
      <c r="J64">
        <v>17</v>
      </c>
      <c r="K64">
        <v>17</v>
      </c>
      <c r="L64">
        <v>0</v>
      </c>
      <c r="M64">
        <v>0</v>
      </c>
      <c r="N64">
        <v>0</v>
      </c>
      <c r="O64">
        <v>0</v>
      </c>
      <c r="P64">
        <v>4</v>
      </c>
      <c r="Q64">
        <v>17</v>
      </c>
      <c r="R64">
        <v>20</v>
      </c>
      <c r="T64" t="s">
        <v>280</v>
      </c>
    </row>
    <row r="65" spans="1:20" x14ac:dyDescent="0.2">
      <c r="B65" t="s">
        <v>704</v>
      </c>
      <c r="C65">
        <v>0</v>
      </c>
      <c r="D65">
        <v>0</v>
      </c>
      <c r="E65">
        <v>0</v>
      </c>
      <c r="F65">
        <v>0</v>
      </c>
      <c r="G65">
        <v>0</v>
      </c>
      <c r="H65">
        <v>0</v>
      </c>
      <c r="I65">
        <v>0</v>
      </c>
      <c r="J65">
        <v>3</v>
      </c>
      <c r="K65">
        <v>3</v>
      </c>
      <c r="L65">
        <v>0</v>
      </c>
      <c r="M65">
        <v>22</v>
      </c>
      <c r="N65">
        <v>22</v>
      </c>
      <c r="O65">
        <v>2</v>
      </c>
      <c r="P65">
        <v>0</v>
      </c>
      <c r="Q65">
        <v>26</v>
      </c>
      <c r="R65">
        <v>26</v>
      </c>
      <c r="T65" t="s">
        <v>929</v>
      </c>
    </row>
    <row r="66" spans="1:20" x14ac:dyDescent="0.2">
      <c r="B66" t="s">
        <v>107</v>
      </c>
      <c r="C66">
        <v>230</v>
      </c>
      <c r="D66">
        <v>65</v>
      </c>
      <c r="E66">
        <v>295</v>
      </c>
      <c r="F66">
        <v>62</v>
      </c>
      <c r="G66">
        <v>55</v>
      </c>
      <c r="H66">
        <v>117</v>
      </c>
      <c r="I66">
        <v>49</v>
      </c>
      <c r="J66">
        <v>141</v>
      </c>
      <c r="K66">
        <v>189</v>
      </c>
      <c r="L66">
        <v>1</v>
      </c>
      <c r="M66">
        <v>123</v>
      </c>
      <c r="N66">
        <v>124</v>
      </c>
      <c r="O66">
        <v>13</v>
      </c>
      <c r="P66">
        <v>342</v>
      </c>
      <c r="Q66">
        <v>397</v>
      </c>
      <c r="R66">
        <v>739</v>
      </c>
      <c r="T66" t="s">
        <v>365</v>
      </c>
    </row>
    <row r="67" spans="1:20" x14ac:dyDescent="0.2">
      <c r="A67" t="s">
        <v>100</v>
      </c>
      <c r="B67" t="s">
        <v>276</v>
      </c>
      <c r="C67">
        <v>2504</v>
      </c>
      <c r="D67">
        <v>473</v>
      </c>
      <c r="E67">
        <v>2977</v>
      </c>
      <c r="F67">
        <v>411</v>
      </c>
      <c r="G67">
        <v>790</v>
      </c>
      <c r="H67">
        <v>1201</v>
      </c>
      <c r="I67">
        <v>6</v>
      </c>
      <c r="J67">
        <v>984</v>
      </c>
      <c r="K67">
        <v>990</v>
      </c>
      <c r="L67">
        <v>0</v>
      </c>
      <c r="M67">
        <v>1364</v>
      </c>
      <c r="N67">
        <v>1364</v>
      </c>
      <c r="O67">
        <v>598</v>
      </c>
      <c r="P67">
        <v>2921</v>
      </c>
      <c r="Q67">
        <v>4209</v>
      </c>
      <c r="R67">
        <v>7130</v>
      </c>
      <c r="T67" t="s">
        <v>705</v>
      </c>
    </row>
    <row r="68" spans="1:20" x14ac:dyDescent="0.2">
      <c r="B68" t="s">
        <v>277</v>
      </c>
      <c r="C68">
        <v>509</v>
      </c>
      <c r="D68">
        <v>360</v>
      </c>
      <c r="E68">
        <v>868</v>
      </c>
      <c r="F68">
        <v>28</v>
      </c>
      <c r="G68">
        <v>230</v>
      </c>
      <c r="H68">
        <v>258</v>
      </c>
      <c r="I68">
        <v>0</v>
      </c>
      <c r="J68">
        <v>495</v>
      </c>
      <c r="K68">
        <v>495</v>
      </c>
      <c r="L68">
        <v>0</v>
      </c>
      <c r="M68">
        <v>767</v>
      </c>
      <c r="N68">
        <v>767</v>
      </c>
      <c r="O68">
        <v>55</v>
      </c>
      <c r="P68">
        <v>536</v>
      </c>
      <c r="Q68">
        <v>1908</v>
      </c>
      <c r="R68">
        <v>2444</v>
      </c>
      <c r="T68" t="s">
        <v>931</v>
      </c>
    </row>
    <row r="69" spans="1:20" x14ac:dyDescent="0.2">
      <c r="B69" t="s">
        <v>325</v>
      </c>
      <c r="C69">
        <v>70</v>
      </c>
      <c r="D69">
        <v>22</v>
      </c>
      <c r="E69">
        <v>93</v>
      </c>
      <c r="F69">
        <v>43</v>
      </c>
      <c r="G69">
        <v>173</v>
      </c>
      <c r="H69">
        <v>216</v>
      </c>
      <c r="I69">
        <v>127</v>
      </c>
      <c r="J69">
        <v>106</v>
      </c>
      <c r="K69">
        <v>233</v>
      </c>
      <c r="L69">
        <v>146</v>
      </c>
      <c r="M69">
        <v>102</v>
      </c>
      <c r="N69">
        <v>248</v>
      </c>
      <c r="O69">
        <v>171</v>
      </c>
      <c r="P69">
        <v>386</v>
      </c>
      <c r="Q69">
        <v>574</v>
      </c>
      <c r="R69">
        <v>961</v>
      </c>
      <c r="T69" t="s">
        <v>704</v>
      </c>
    </row>
    <row r="70" spans="1:20" x14ac:dyDescent="0.2">
      <c r="B70" t="s">
        <v>280</v>
      </c>
      <c r="C70">
        <v>29</v>
      </c>
      <c r="D70">
        <v>0</v>
      </c>
      <c r="E70">
        <v>29</v>
      </c>
      <c r="F70">
        <v>0</v>
      </c>
      <c r="G70">
        <v>0</v>
      </c>
      <c r="H70">
        <v>0</v>
      </c>
      <c r="I70">
        <v>0</v>
      </c>
      <c r="J70">
        <v>0</v>
      </c>
      <c r="K70">
        <v>0</v>
      </c>
      <c r="L70">
        <v>0</v>
      </c>
      <c r="M70">
        <v>0</v>
      </c>
      <c r="N70">
        <v>0</v>
      </c>
      <c r="O70">
        <v>0</v>
      </c>
      <c r="P70">
        <v>29</v>
      </c>
      <c r="Q70">
        <v>0</v>
      </c>
      <c r="R70">
        <v>29</v>
      </c>
      <c r="T70" t="s">
        <v>107</v>
      </c>
    </row>
    <row r="71" spans="1:20" x14ac:dyDescent="0.2">
      <c r="B71" t="s">
        <v>929</v>
      </c>
      <c r="C71">
        <v>0</v>
      </c>
      <c r="D71">
        <v>0</v>
      </c>
      <c r="E71">
        <v>0</v>
      </c>
      <c r="F71">
        <v>0</v>
      </c>
      <c r="G71">
        <v>3</v>
      </c>
      <c r="H71">
        <v>3</v>
      </c>
      <c r="I71">
        <v>0</v>
      </c>
      <c r="J71">
        <v>0</v>
      </c>
      <c r="K71">
        <v>0</v>
      </c>
      <c r="L71">
        <v>0</v>
      </c>
      <c r="M71">
        <v>9</v>
      </c>
      <c r="N71">
        <v>9</v>
      </c>
      <c r="O71">
        <v>0</v>
      </c>
      <c r="P71">
        <v>0</v>
      </c>
      <c r="Q71">
        <v>12</v>
      </c>
      <c r="R71">
        <v>12</v>
      </c>
    </row>
    <row r="72" spans="1:20" x14ac:dyDescent="0.2">
      <c r="B72" t="s">
        <v>705</v>
      </c>
      <c r="C72">
        <v>0</v>
      </c>
      <c r="D72">
        <v>0</v>
      </c>
      <c r="E72">
        <v>0</v>
      </c>
      <c r="F72">
        <v>0</v>
      </c>
      <c r="G72">
        <v>0</v>
      </c>
      <c r="H72">
        <v>0</v>
      </c>
      <c r="I72">
        <v>0</v>
      </c>
      <c r="J72">
        <v>0</v>
      </c>
      <c r="K72">
        <v>0</v>
      </c>
      <c r="L72">
        <v>0</v>
      </c>
      <c r="M72">
        <v>14</v>
      </c>
      <c r="N72">
        <v>14</v>
      </c>
      <c r="O72">
        <v>0</v>
      </c>
      <c r="P72">
        <v>0</v>
      </c>
      <c r="Q72">
        <v>14</v>
      </c>
      <c r="R72">
        <v>14</v>
      </c>
    </row>
    <row r="73" spans="1:20" x14ac:dyDescent="0.2">
      <c r="B73" t="s">
        <v>704</v>
      </c>
      <c r="C73">
        <v>0</v>
      </c>
      <c r="D73">
        <v>0</v>
      </c>
      <c r="E73">
        <v>0</v>
      </c>
      <c r="F73">
        <v>0</v>
      </c>
      <c r="G73">
        <v>16</v>
      </c>
      <c r="H73">
        <v>16</v>
      </c>
      <c r="I73">
        <v>0</v>
      </c>
      <c r="J73">
        <v>64</v>
      </c>
      <c r="K73">
        <v>64</v>
      </c>
      <c r="L73">
        <v>0</v>
      </c>
      <c r="M73">
        <v>17</v>
      </c>
      <c r="N73">
        <v>17</v>
      </c>
      <c r="O73">
        <v>66</v>
      </c>
      <c r="P73">
        <v>0</v>
      </c>
      <c r="Q73">
        <v>163</v>
      </c>
      <c r="R73">
        <v>163</v>
      </c>
    </row>
    <row r="74" spans="1:20" x14ac:dyDescent="0.2">
      <c r="B74" t="s">
        <v>107</v>
      </c>
      <c r="C74">
        <v>3113</v>
      </c>
      <c r="D74">
        <v>855</v>
      </c>
      <c r="E74">
        <v>3968</v>
      </c>
      <c r="F74">
        <v>482</v>
      </c>
      <c r="G74">
        <v>1213</v>
      </c>
      <c r="H74">
        <v>1694</v>
      </c>
      <c r="I74">
        <v>133</v>
      </c>
      <c r="J74">
        <v>1649</v>
      </c>
      <c r="K74">
        <v>1782</v>
      </c>
      <c r="L74">
        <v>146</v>
      </c>
      <c r="M74">
        <v>2274</v>
      </c>
      <c r="N74">
        <v>2420</v>
      </c>
      <c r="O74">
        <v>890</v>
      </c>
      <c r="P74">
        <v>3873</v>
      </c>
      <c r="Q74">
        <v>6881</v>
      </c>
      <c r="R74">
        <v>10754</v>
      </c>
    </row>
    <row r="75" spans="1:20" x14ac:dyDescent="0.2">
      <c r="A75" t="s">
        <v>101</v>
      </c>
      <c r="B75" t="s">
        <v>276</v>
      </c>
      <c r="C75">
        <v>2716</v>
      </c>
      <c r="D75">
        <v>521</v>
      </c>
      <c r="E75">
        <v>3237</v>
      </c>
      <c r="F75">
        <v>471</v>
      </c>
      <c r="G75">
        <v>845</v>
      </c>
      <c r="H75">
        <v>1316</v>
      </c>
      <c r="I75">
        <v>52</v>
      </c>
      <c r="J75">
        <v>1093</v>
      </c>
      <c r="K75">
        <v>1144</v>
      </c>
      <c r="L75">
        <v>0</v>
      </c>
      <c r="M75">
        <v>1462</v>
      </c>
      <c r="N75">
        <v>1462</v>
      </c>
      <c r="O75">
        <v>608</v>
      </c>
      <c r="P75">
        <v>3239</v>
      </c>
      <c r="Q75">
        <v>4528</v>
      </c>
      <c r="R75">
        <v>7767</v>
      </c>
    </row>
    <row r="76" spans="1:20" x14ac:dyDescent="0.2">
      <c r="B76" t="s">
        <v>277</v>
      </c>
      <c r="C76">
        <v>524</v>
      </c>
      <c r="D76">
        <v>376</v>
      </c>
      <c r="E76">
        <v>900</v>
      </c>
      <c r="F76">
        <v>28</v>
      </c>
      <c r="G76">
        <v>230</v>
      </c>
      <c r="H76">
        <v>258</v>
      </c>
      <c r="I76">
        <v>0</v>
      </c>
      <c r="J76">
        <v>503</v>
      </c>
      <c r="K76">
        <v>503</v>
      </c>
      <c r="L76">
        <v>0</v>
      </c>
      <c r="M76">
        <v>768</v>
      </c>
      <c r="N76">
        <v>768</v>
      </c>
      <c r="O76">
        <v>55</v>
      </c>
      <c r="P76">
        <v>552</v>
      </c>
      <c r="Q76">
        <v>1933</v>
      </c>
      <c r="R76">
        <v>2485</v>
      </c>
    </row>
    <row r="77" spans="1:20" x14ac:dyDescent="0.2">
      <c r="B77" t="s">
        <v>325</v>
      </c>
      <c r="C77">
        <v>70</v>
      </c>
      <c r="D77">
        <v>22</v>
      </c>
      <c r="E77">
        <v>93</v>
      </c>
      <c r="F77">
        <v>45</v>
      </c>
      <c r="G77">
        <v>173</v>
      </c>
      <c r="H77">
        <v>218</v>
      </c>
      <c r="I77">
        <v>130</v>
      </c>
      <c r="J77">
        <v>111</v>
      </c>
      <c r="K77">
        <v>241</v>
      </c>
      <c r="L77">
        <v>147</v>
      </c>
      <c r="M77">
        <v>105</v>
      </c>
      <c r="N77">
        <v>252</v>
      </c>
      <c r="O77">
        <v>172</v>
      </c>
      <c r="P77">
        <v>392</v>
      </c>
      <c r="Q77">
        <v>584</v>
      </c>
      <c r="R77">
        <v>976</v>
      </c>
    </row>
    <row r="78" spans="1:20" x14ac:dyDescent="0.2">
      <c r="B78" t="s">
        <v>280</v>
      </c>
      <c r="C78">
        <v>33</v>
      </c>
      <c r="D78">
        <v>0</v>
      </c>
      <c r="E78">
        <v>33</v>
      </c>
      <c r="F78">
        <v>0</v>
      </c>
      <c r="G78">
        <v>0</v>
      </c>
      <c r="H78">
        <v>0</v>
      </c>
      <c r="I78">
        <v>0</v>
      </c>
      <c r="J78">
        <v>17</v>
      </c>
      <c r="K78">
        <v>17</v>
      </c>
      <c r="L78">
        <v>0</v>
      </c>
      <c r="M78">
        <v>0</v>
      </c>
      <c r="N78">
        <v>0</v>
      </c>
      <c r="O78">
        <v>0</v>
      </c>
      <c r="P78">
        <v>33</v>
      </c>
      <c r="Q78">
        <v>17</v>
      </c>
      <c r="R78">
        <v>50</v>
      </c>
    </row>
    <row r="79" spans="1:20" x14ac:dyDescent="0.2">
      <c r="B79" t="s">
        <v>929</v>
      </c>
      <c r="C79">
        <v>0</v>
      </c>
      <c r="D79">
        <v>0</v>
      </c>
      <c r="E79">
        <v>0</v>
      </c>
      <c r="F79">
        <v>0</v>
      </c>
      <c r="G79">
        <v>3</v>
      </c>
      <c r="H79">
        <v>3</v>
      </c>
      <c r="I79">
        <v>0</v>
      </c>
      <c r="J79">
        <v>0</v>
      </c>
      <c r="K79">
        <v>0</v>
      </c>
      <c r="L79">
        <v>0</v>
      </c>
      <c r="M79">
        <v>9</v>
      </c>
      <c r="N79">
        <v>9</v>
      </c>
      <c r="O79">
        <v>0</v>
      </c>
      <c r="P79">
        <v>0</v>
      </c>
      <c r="Q79">
        <v>12</v>
      </c>
      <c r="R79">
        <v>12</v>
      </c>
    </row>
    <row r="80" spans="1:20" x14ac:dyDescent="0.2">
      <c r="B80" t="s">
        <v>365</v>
      </c>
      <c r="C80">
        <v>0</v>
      </c>
      <c r="D80">
        <v>0</v>
      </c>
      <c r="E80">
        <v>0</v>
      </c>
      <c r="F80">
        <v>0</v>
      </c>
      <c r="G80">
        <v>0</v>
      </c>
      <c r="H80">
        <v>0</v>
      </c>
      <c r="I80">
        <v>0</v>
      </c>
      <c r="J80">
        <v>0</v>
      </c>
      <c r="K80">
        <v>0</v>
      </c>
      <c r="L80">
        <v>0</v>
      </c>
      <c r="M80">
        <v>14</v>
      </c>
      <c r="N80">
        <v>14</v>
      </c>
      <c r="O80">
        <v>0</v>
      </c>
      <c r="P80">
        <v>0</v>
      </c>
      <c r="Q80">
        <v>14</v>
      </c>
      <c r="R80">
        <v>14</v>
      </c>
    </row>
    <row r="81" spans="1:22" x14ac:dyDescent="0.2">
      <c r="B81" t="s">
        <v>704</v>
      </c>
      <c r="C81">
        <v>0</v>
      </c>
      <c r="D81">
        <v>0</v>
      </c>
      <c r="E81">
        <v>0</v>
      </c>
      <c r="F81">
        <v>0</v>
      </c>
      <c r="G81">
        <v>16</v>
      </c>
      <c r="H81">
        <v>16</v>
      </c>
      <c r="I81">
        <v>0</v>
      </c>
      <c r="J81">
        <v>67</v>
      </c>
      <c r="K81">
        <v>67</v>
      </c>
      <c r="L81">
        <v>0</v>
      </c>
      <c r="M81">
        <v>39</v>
      </c>
      <c r="N81">
        <v>39</v>
      </c>
      <c r="O81">
        <v>67</v>
      </c>
      <c r="P81">
        <v>0</v>
      </c>
      <c r="Q81">
        <v>189</v>
      </c>
      <c r="R81">
        <v>189</v>
      </c>
    </row>
    <row r="82" spans="1:22" x14ac:dyDescent="0.2">
      <c r="B82" t="s">
        <v>107</v>
      </c>
      <c r="C82">
        <v>3343</v>
      </c>
      <c r="D82">
        <v>920</v>
      </c>
      <c r="E82">
        <v>4263</v>
      </c>
      <c r="F82">
        <v>544</v>
      </c>
      <c r="G82">
        <v>1268</v>
      </c>
      <c r="H82">
        <v>1812</v>
      </c>
      <c r="I82">
        <v>181</v>
      </c>
      <c r="J82">
        <v>1790</v>
      </c>
      <c r="K82">
        <v>1971</v>
      </c>
      <c r="L82">
        <v>147</v>
      </c>
      <c r="M82">
        <v>2398</v>
      </c>
      <c r="N82">
        <v>2544</v>
      </c>
      <c r="O82">
        <v>903</v>
      </c>
      <c r="P82">
        <v>4215</v>
      </c>
      <c r="Q82">
        <v>7278</v>
      </c>
      <c r="R82">
        <v>11493</v>
      </c>
    </row>
    <row r="84" spans="1:22" x14ac:dyDescent="0.2">
      <c r="A84" s="11"/>
      <c r="B84" s="11"/>
      <c r="C84" s="40"/>
      <c r="D84" s="11"/>
      <c r="T84" s="31"/>
      <c r="U84" s="31"/>
      <c r="V84" s="31"/>
    </row>
  </sheetData>
  <mergeCells count="6">
    <mergeCell ref="C60:R60"/>
    <mergeCell ref="C4:O4"/>
    <mergeCell ref="P4:R4"/>
    <mergeCell ref="C7:R7"/>
    <mergeCell ref="C57:O57"/>
    <mergeCell ref="P57:R57"/>
  </mergeCells>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55"/>
  <sheetViews>
    <sheetView topLeftCell="A20" workbookViewId="0">
      <selection activeCell="B4" sqref="B4"/>
    </sheetView>
  </sheetViews>
  <sheetFormatPr defaultRowHeight="12.75" x14ac:dyDescent="0.2"/>
  <cols>
    <col min="1" max="1" width="19.7109375" customWidth="1"/>
    <col min="2" max="2" width="9.5703125" customWidth="1"/>
    <col min="3" max="5" width="7.5703125" customWidth="1"/>
    <col min="6" max="6" width="9.28515625" customWidth="1"/>
    <col min="7" max="7" width="9" customWidth="1"/>
    <col min="8" max="11" width="7.5703125" customWidth="1"/>
    <col min="12" max="12" width="8.85546875" customWidth="1"/>
    <col min="13" max="13" width="7.85546875" customWidth="1"/>
    <col min="14" max="17" width="7.5703125" customWidth="1"/>
    <col min="18" max="19" width="9.140625" customWidth="1"/>
    <col min="257" max="257" width="17.28515625" customWidth="1"/>
    <col min="258" max="261" width="13.85546875" customWidth="1"/>
    <col min="262" max="262" width="2.7109375" customWidth="1"/>
    <col min="263" max="263" width="1.5703125" customWidth="1"/>
    <col min="264" max="264" width="1.28515625" customWidth="1"/>
    <col min="265" max="270" width="3.5703125" customWidth="1"/>
    <col min="271" max="271" width="1.85546875" customWidth="1"/>
    <col min="272" max="274" width="3.5703125" customWidth="1"/>
    <col min="513" max="513" width="17.28515625" customWidth="1"/>
    <col min="514" max="517" width="13.85546875" customWidth="1"/>
    <col min="518" max="518" width="2.7109375" customWidth="1"/>
    <col min="519" max="519" width="1.5703125" customWidth="1"/>
    <col min="520" max="520" width="1.28515625" customWidth="1"/>
    <col min="521" max="526" width="3.5703125" customWidth="1"/>
    <col min="527" max="527" width="1.85546875" customWidth="1"/>
    <col min="528" max="530" width="3.5703125" customWidth="1"/>
    <col min="769" max="769" width="17.28515625" customWidth="1"/>
    <col min="770" max="773" width="13.85546875" customWidth="1"/>
    <col min="774" max="774" width="2.7109375" customWidth="1"/>
    <col min="775" max="775" width="1.5703125" customWidth="1"/>
    <col min="776" max="776" width="1.28515625" customWidth="1"/>
    <col min="777" max="782" width="3.5703125" customWidth="1"/>
    <col min="783" max="783" width="1.85546875" customWidth="1"/>
    <col min="784" max="786" width="3.5703125" customWidth="1"/>
    <col min="1025" max="1025" width="17.28515625" customWidth="1"/>
    <col min="1026" max="1029" width="13.85546875" customWidth="1"/>
    <col min="1030" max="1030" width="2.7109375" customWidth="1"/>
    <col min="1031" max="1031" width="1.5703125" customWidth="1"/>
    <col min="1032" max="1032" width="1.28515625" customWidth="1"/>
    <col min="1033" max="1038" width="3.5703125" customWidth="1"/>
    <col min="1039" max="1039" width="1.85546875" customWidth="1"/>
    <col min="1040" max="1042" width="3.5703125" customWidth="1"/>
    <col min="1281" max="1281" width="17.28515625" customWidth="1"/>
    <col min="1282" max="1285" width="13.85546875" customWidth="1"/>
    <col min="1286" max="1286" width="2.7109375" customWidth="1"/>
    <col min="1287" max="1287" width="1.5703125" customWidth="1"/>
    <col min="1288" max="1288" width="1.28515625" customWidth="1"/>
    <col min="1289" max="1294" width="3.5703125" customWidth="1"/>
    <col min="1295" max="1295" width="1.85546875" customWidth="1"/>
    <col min="1296" max="1298" width="3.5703125" customWidth="1"/>
    <col min="1537" max="1537" width="17.28515625" customWidth="1"/>
    <col min="1538" max="1541" width="13.85546875" customWidth="1"/>
    <col min="1542" max="1542" width="2.7109375" customWidth="1"/>
    <col min="1543" max="1543" width="1.5703125" customWidth="1"/>
    <col min="1544" max="1544" width="1.28515625" customWidth="1"/>
    <col min="1545" max="1550" width="3.5703125" customWidth="1"/>
    <col min="1551" max="1551" width="1.85546875" customWidth="1"/>
    <col min="1552" max="1554" width="3.5703125" customWidth="1"/>
    <col min="1793" max="1793" width="17.28515625" customWidth="1"/>
    <col min="1794" max="1797" width="13.85546875" customWidth="1"/>
    <col min="1798" max="1798" width="2.7109375" customWidth="1"/>
    <col min="1799" max="1799" width="1.5703125" customWidth="1"/>
    <col min="1800" max="1800" width="1.28515625" customWidth="1"/>
    <col min="1801" max="1806" width="3.5703125" customWidth="1"/>
    <col min="1807" max="1807" width="1.85546875" customWidth="1"/>
    <col min="1808" max="1810" width="3.5703125" customWidth="1"/>
    <col min="2049" max="2049" width="17.28515625" customWidth="1"/>
    <col min="2050" max="2053" width="13.85546875" customWidth="1"/>
    <col min="2054" max="2054" width="2.7109375" customWidth="1"/>
    <col min="2055" max="2055" width="1.5703125" customWidth="1"/>
    <col min="2056" max="2056" width="1.28515625" customWidth="1"/>
    <col min="2057" max="2062" width="3.5703125" customWidth="1"/>
    <col min="2063" max="2063" width="1.85546875" customWidth="1"/>
    <col min="2064" max="2066" width="3.5703125" customWidth="1"/>
    <col min="2305" max="2305" width="17.28515625" customWidth="1"/>
    <col min="2306" max="2309" width="13.85546875" customWidth="1"/>
    <col min="2310" max="2310" width="2.7109375" customWidth="1"/>
    <col min="2311" max="2311" width="1.5703125" customWidth="1"/>
    <col min="2312" max="2312" width="1.28515625" customWidth="1"/>
    <col min="2313" max="2318" width="3.5703125" customWidth="1"/>
    <col min="2319" max="2319" width="1.85546875" customWidth="1"/>
    <col min="2320" max="2322" width="3.5703125" customWidth="1"/>
    <col min="2561" max="2561" width="17.28515625" customWidth="1"/>
    <col min="2562" max="2565" width="13.85546875" customWidth="1"/>
    <col min="2566" max="2566" width="2.7109375" customWidth="1"/>
    <col min="2567" max="2567" width="1.5703125" customWidth="1"/>
    <col min="2568" max="2568" width="1.28515625" customWidth="1"/>
    <col min="2569" max="2574" width="3.5703125" customWidth="1"/>
    <col min="2575" max="2575" width="1.85546875" customWidth="1"/>
    <col min="2576" max="2578" width="3.5703125" customWidth="1"/>
    <col min="2817" max="2817" width="17.28515625" customWidth="1"/>
    <col min="2818" max="2821" width="13.85546875" customWidth="1"/>
    <col min="2822" max="2822" width="2.7109375" customWidth="1"/>
    <col min="2823" max="2823" width="1.5703125" customWidth="1"/>
    <col min="2824" max="2824" width="1.28515625" customWidth="1"/>
    <col min="2825" max="2830" width="3.5703125" customWidth="1"/>
    <col min="2831" max="2831" width="1.85546875" customWidth="1"/>
    <col min="2832" max="2834" width="3.5703125" customWidth="1"/>
    <col min="3073" max="3073" width="17.28515625" customWidth="1"/>
    <col min="3074" max="3077" width="13.85546875" customWidth="1"/>
    <col min="3078" max="3078" width="2.7109375" customWidth="1"/>
    <col min="3079" max="3079" width="1.5703125" customWidth="1"/>
    <col min="3080" max="3080" width="1.28515625" customWidth="1"/>
    <col min="3081" max="3086" width="3.5703125" customWidth="1"/>
    <col min="3087" max="3087" width="1.85546875" customWidth="1"/>
    <col min="3088" max="3090" width="3.5703125" customWidth="1"/>
    <col min="3329" max="3329" width="17.28515625" customWidth="1"/>
    <col min="3330" max="3333" width="13.85546875" customWidth="1"/>
    <col min="3334" max="3334" width="2.7109375" customWidth="1"/>
    <col min="3335" max="3335" width="1.5703125" customWidth="1"/>
    <col min="3336" max="3336" width="1.28515625" customWidth="1"/>
    <col min="3337" max="3342" width="3.5703125" customWidth="1"/>
    <col min="3343" max="3343" width="1.85546875" customWidth="1"/>
    <col min="3344" max="3346" width="3.5703125" customWidth="1"/>
    <col min="3585" max="3585" width="17.28515625" customWidth="1"/>
    <col min="3586" max="3589" width="13.85546875" customWidth="1"/>
    <col min="3590" max="3590" width="2.7109375" customWidth="1"/>
    <col min="3591" max="3591" width="1.5703125" customWidth="1"/>
    <col min="3592" max="3592" width="1.28515625" customWidth="1"/>
    <col min="3593" max="3598" width="3.5703125" customWidth="1"/>
    <col min="3599" max="3599" width="1.85546875" customWidth="1"/>
    <col min="3600" max="3602" width="3.5703125" customWidth="1"/>
    <col min="3841" max="3841" width="17.28515625" customWidth="1"/>
    <col min="3842" max="3845" width="13.85546875" customWidth="1"/>
    <col min="3846" max="3846" width="2.7109375" customWidth="1"/>
    <col min="3847" max="3847" width="1.5703125" customWidth="1"/>
    <col min="3848" max="3848" width="1.28515625" customWidth="1"/>
    <col min="3849" max="3854" width="3.5703125" customWidth="1"/>
    <col min="3855" max="3855" width="1.85546875" customWidth="1"/>
    <col min="3856" max="3858" width="3.5703125" customWidth="1"/>
    <col min="4097" max="4097" width="17.28515625" customWidth="1"/>
    <col min="4098" max="4101" width="13.85546875" customWidth="1"/>
    <col min="4102" max="4102" width="2.7109375" customWidth="1"/>
    <col min="4103" max="4103" width="1.5703125" customWidth="1"/>
    <col min="4104" max="4104" width="1.28515625" customWidth="1"/>
    <col min="4105" max="4110" width="3.5703125" customWidth="1"/>
    <col min="4111" max="4111" width="1.85546875" customWidth="1"/>
    <col min="4112" max="4114" width="3.5703125" customWidth="1"/>
    <col min="4353" max="4353" width="17.28515625" customWidth="1"/>
    <col min="4354" max="4357" width="13.85546875" customWidth="1"/>
    <col min="4358" max="4358" width="2.7109375" customWidth="1"/>
    <col min="4359" max="4359" width="1.5703125" customWidth="1"/>
    <col min="4360" max="4360" width="1.28515625" customWidth="1"/>
    <col min="4361" max="4366" width="3.5703125" customWidth="1"/>
    <col min="4367" max="4367" width="1.85546875" customWidth="1"/>
    <col min="4368" max="4370" width="3.5703125" customWidth="1"/>
    <col min="4609" max="4609" width="17.28515625" customWidth="1"/>
    <col min="4610" max="4613" width="13.85546875" customWidth="1"/>
    <col min="4614" max="4614" width="2.7109375" customWidth="1"/>
    <col min="4615" max="4615" width="1.5703125" customWidth="1"/>
    <col min="4616" max="4616" width="1.28515625" customWidth="1"/>
    <col min="4617" max="4622" width="3.5703125" customWidth="1"/>
    <col min="4623" max="4623" width="1.85546875" customWidth="1"/>
    <col min="4624" max="4626" width="3.5703125" customWidth="1"/>
    <col min="4865" max="4865" width="17.28515625" customWidth="1"/>
    <col min="4866" max="4869" width="13.85546875" customWidth="1"/>
    <col min="4870" max="4870" width="2.7109375" customWidth="1"/>
    <col min="4871" max="4871" width="1.5703125" customWidth="1"/>
    <col min="4872" max="4872" width="1.28515625" customWidth="1"/>
    <col min="4873" max="4878" width="3.5703125" customWidth="1"/>
    <col min="4879" max="4879" width="1.85546875" customWidth="1"/>
    <col min="4880" max="4882" width="3.5703125" customWidth="1"/>
    <col min="5121" max="5121" width="17.28515625" customWidth="1"/>
    <col min="5122" max="5125" width="13.85546875" customWidth="1"/>
    <col min="5126" max="5126" width="2.7109375" customWidth="1"/>
    <col min="5127" max="5127" width="1.5703125" customWidth="1"/>
    <col min="5128" max="5128" width="1.28515625" customWidth="1"/>
    <col min="5129" max="5134" width="3.5703125" customWidth="1"/>
    <col min="5135" max="5135" width="1.85546875" customWidth="1"/>
    <col min="5136" max="5138" width="3.5703125" customWidth="1"/>
    <col min="5377" max="5377" width="17.28515625" customWidth="1"/>
    <col min="5378" max="5381" width="13.85546875" customWidth="1"/>
    <col min="5382" max="5382" width="2.7109375" customWidth="1"/>
    <col min="5383" max="5383" width="1.5703125" customWidth="1"/>
    <col min="5384" max="5384" width="1.28515625" customWidth="1"/>
    <col min="5385" max="5390" width="3.5703125" customWidth="1"/>
    <col min="5391" max="5391" width="1.85546875" customWidth="1"/>
    <col min="5392" max="5394" width="3.5703125" customWidth="1"/>
    <col min="5633" max="5633" width="17.28515625" customWidth="1"/>
    <col min="5634" max="5637" width="13.85546875" customWidth="1"/>
    <col min="5638" max="5638" width="2.7109375" customWidth="1"/>
    <col min="5639" max="5639" width="1.5703125" customWidth="1"/>
    <col min="5640" max="5640" width="1.28515625" customWidth="1"/>
    <col min="5641" max="5646" width="3.5703125" customWidth="1"/>
    <col min="5647" max="5647" width="1.85546875" customWidth="1"/>
    <col min="5648" max="5650" width="3.5703125" customWidth="1"/>
    <col min="5889" max="5889" width="17.28515625" customWidth="1"/>
    <col min="5890" max="5893" width="13.85546875" customWidth="1"/>
    <col min="5894" max="5894" width="2.7109375" customWidth="1"/>
    <col min="5895" max="5895" width="1.5703125" customWidth="1"/>
    <col min="5896" max="5896" width="1.28515625" customWidth="1"/>
    <col min="5897" max="5902" width="3.5703125" customWidth="1"/>
    <col min="5903" max="5903" width="1.85546875" customWidth="1"/>
    <col min="5904" max="5906" width="3.5703125" customWidth="1"/>
    <col min="6145" max="6145" width="17.28515625" customWidth="1"/>
    <col min="6146" max="6149" width="13.85546875" customWidth="1"/>
    <col min="6150" max="6150" width="2.7109375" customWidth="1"/>
    <col min="6151" max="6151" width="1.5703125" customWidth="1"/>
    <col min="6152" max="6152" width="1.28515625" customWidth="1"/>
    <col min="6153" max="6158" width="3.5703125" customWidth="1"/>
    <col min="6159" max="6159" width="1.85546875" customWidth="1"/>
    <col min="6160" max="6162" width="3.5703125" customWidth="1"/>
    <col min="6401" max="6401" width="17.28515625" customWidth="1"/>
    <col min="6402" max="6405" width="13.85546875" customWidth="1"/>
    <col min="6406" max="6406" width="2.7109375" customWidth="1"/>
    <col min="6407" max="6407" width="1.5703125" customWidth="1"/>
    <col min="6408" max="6408" width="1.28515625" customWidth="1"/>
    <col min="6409" max="6414" width="3.5703125" customWidth="1"/>
    <col min="6415" max="6415" width="1.85546875" customWidth="1"/>
    <col min="6416" max="6418" width="3.5703125" customWidth="1"/>
    <col min="6657" max="6657" width="17.28515625" customWidth="1"/>
    <col min="6658" max="6661" width="13.85546875" customWidth="1"/>
    <col min="6662" max="6662" width="2.7109375" customWidth="1"/>
    <col min="6663" max="6663" width="1.5703125" customWidth="1"/>
    <col min="6664" max="6664" width="1.28515625" customWidth="1"/>
    <col min="6665" max="6670" width="3.5703125" customWidth="1"/>
    <col min="6671" max="6671" width="1.85546875" customWidth="1"/>
    <col min="6672" max="6674" width="3.5703125" customWidth="1"/>
    <col min="6913" max="6913" width="17.28515625" customWidth="1"/>
    <col min="6914" max="6917" width="13.85546875" customWidth="1"/>
    <col min="6918" max="6918" width="2.7109375" customWidth="1"/>
    <col min="6919" max="6919" width="1.5703125" customWidth="1"/>
    <col min="6920" max="6920" width="1.28515625" customWidth="1"/>
    <col min="6921" max="6926" width="3.5703125" customWidth="1"/>
    <col min="6927" max="6927" width="1.85546875" customWidth="1"/>
    <col min="6928" max="6930" width="3.5703125" customWidth="1"/>
    <col min="7169" max="7169" width="17.28515625" customWidth="1"/>
    <col min="7170" max="7173" width="13.85546875" customWidth="1"/>
    <col min="7174" max="7174" width="2.7109375" customWidth="1"/>
    <col min="7175" max="7175" width="1.5703125" customWidth="1"/>
    <col min="7176" max="7176" width="1.28515625" customWidth="1"/>
    <col min="7177" max="7182" width="3.5703125" customWidth="1"/>
    <col min="7183" max="7183" width="1.85546875" customWidth="1"/>
    <col min="7184" max="7186" width="3.5703125" customWidth="1"/>
    <col min="7425" max="7425" width="17.28515625" customWidth="1"/>
    <col min="7426" max="7429" width="13.85546875" customWidth="1"/>
    <col min="7430" max="7430" width="2.7109375" customWidth="1"/>
    <col min="7431" max="7431" width="1.5703125" customWidth="1"/>
    <col min="7432" max="7432" width="1.28515625" customWidth="1"/>
    <col min="7433" max="7438" width="3.5703125" customWidth="1"/>
    <col min="7439" max="7439" width="1.85546875" customWidth="1"/>
    <col min="7440" max="7442" width="3.5703125" customWidth="1"/>
    <col min="7681" max="7681" width="17.28515625" customWidth="1"/>
    <col min="7682" max="7685" width="13.85546875" customWidth="1"/>
    <col min="7686" max="7686" width="2.7109375" customWidth="1"/>
    <col min="7687" max="7687" width="1.5703125" customWidth="1"/>
    <col min="7688" max="7688" width="1.28515625" customWidth="1"/>
    <col min="7689" max="7694" width="3.5703125" customWidth="1"/>
    <col min="7695" max="7695" width="1.85546875" customWidth="1"/>
    <col min="7696" max="7698" width="3.5703125" customWidth="1"/>
    <col min="7937" max="7937" width="17.28515625" customWidth="1"/>
    <col min="7938" max="7941" width="13.85546875" customWidth="1"/>
    <col min="7942" max="7942" width="2.7109375" customWidth="1"/>
    <col min="7943" max="7943" width="1.5703125" customWidth="1"/>
    <col min="7944" max="7944" width="1.28515625" customWidth="1"/>
    <col min="7945" max="7950" width="3.5703125" customWidth="1"/>
    <col min="7951" max="7951" width="1.85546875" customWidth="1"/>
    <col min="7952" max="7954" width="3.5703125" customWidth="1"/>
    <col min="8193" max="8193" width="17.28515625" customWidth="1"/>
    <col min="8194" max="8197" width="13.85546875" customWidth="1"/>
    <col min="8198" max="8198" width="2.7109375" customWidth="1"/>
    <col min="8199" max="8199" width="1.5703125" customWidth="1"/>
    <col min="8200" max="8200" width="1.28515625" customWidth="1"/>
    <col min="8201" max="8206" width="3.5703125" customWidth="1"/>
    <col min="8207" max="8207" width="1.85546875" customWidth="1"/>
    <col min="8208" max="8210" width="3.5703125" customWidth="1"/>
    <col min="8449" max="8449" width="17.28515625" customWidth="1"/>
    <col min="8450" max="8453" width="13.85546875" customWidth="1"/>
    <col min="8454" max="8454" width="2.7109375" customWidth="1"/>
    <col min="8455" max="8455" width="1.5703125" customWidth="1"/>
    <col min="8456" max="8456" width="1.28515625" customWidth="1"/>
    <col min="8457" max="8462" width="3.5703125" customWidth="1"/>
    <col min="8463" max="8463" width="1.85546875" customWidth="1"/>
    <col min="8464" max="8466" width="3.5703125" customWidth="1"/>
    <col min="8705" max="8705" width="17.28515625" customWidth="1"/>
    <col min="8706" max="8709" width="13.85546875" customWidth="1"/>
    <col min="8710" max="8710" width="2.7109375" customWidth="1"/>
    <col min="8711" max="8711" width="1.5703125" customWidth="1"/>
    <col min="8712" max="8712" width="1.28515625" customWidth="1"/>
    <col min="8713" max="8718" width="3.5703125" customWidth="1"/>
    <col min="8719" max="8719" width="1.85546875" customWidth="1"/>
    <col min="8720" max="8722" width="3.5703125" customWidth="1"/>
    <col min="8961" max="8961" width="17.28515625" customWidth="1"/>
    <col min="8962" max="8965" width="13.85546875" customWidth="1"/>
    <col min="8966" max="8966" width="2.7109375" customWidth="1"/>
    <col min="8967" max="8967" width="1.5703125" customWidth="1"/>
    <col min="8968" max="8968" width="1.28515625" customWidth="1"/>
    <col min="8969" max="8974" width="3.5703125" customWidth="1"/>
    <col min="8975" max="8975" width="1.85546875" customWidth="1"/>
    <col min="8976" max="8978" width="3.5703125" customWidth="1"/>
    <col min="9217" max="9217" width="17.28515625" customWidth="1"/>
    <col min="9218" max="9221" width="13.85546875" customWidth="1"/>
    <col min="9222" max="9222" width="2.7109375" customWidth="1"/>
    <col min="9223" max="9223" width="1.5703125" customWidth="1"/>
    <col min="9224" max="9224" width="1.28515625" customWidth="1"/>
    <col min="9225" max="9230" width="3.5703125" customWidth="1"/>
    <col min="9231" max="9231" width="1.85546875" customWidth="1"/>
    <col min="9232" max="9234" width="3.5703125" customWidth="1"/>
    <col min="9473" max="9473" width="17.28515625" customWidth="1"/>
    <col min="9474" max="9477" width="13.85546875" customWidth="1"/>
    <col min="9478" max="9478" width="2.7109375" customWidth="1"/>
    <col min="9479" max="9479" width="1.5703125" customWidth="1"/>
    <col min="9480" max="9480" width="1.28515625" customWidth="1"/>
    <col min="9481" max="9486" width="3.5703125" customWidth="1"/>
    <col min="9487" max="9487" width="1.85546875" customWidth="1"/>
    <col min="9488" max="9490" width="3.5703125" customWidth="1"/>
    <col min="9729" max="9729" width="17.28515625" customWidth="1"/>
    <col min="9730" max="9733" width="13.85546875" customWidth="1"/>
    <col min="9734" max="9734" width="2.7109375" customWidth="1"/>
    <col min="9735" max="9735" width="1.5703125" customWidth="1"/>
    <col min="9736" max="9736" width="1.28515625" customWidth="1"/>
    <col min="9737" max="9742" width="3.5703125" customWidth="1"/>
    <col min="9743" max="9743" width="1.85546875" customWidth="1"/>
    <col min="9744" max="9746" width="3.5703125" customWidth="1"/>
    <col min="9985" max="9985" width="17.28515625" customWidth="1"/>
    <col min="9986" max="9989" width="13.85546875" customWidth="1"/>
    <col min="9990" max="9990" width="2.7109375" customWidth="1"/>
    <col min="9991" max="9991" width="1.5703125" customWidth="1"/>
    <col min="9992" max="9992" width="1.28515625" customWidth="1"/>
    <col min="9993" max="9998" width="3.5703125" customWidth="1"/>
    <col min="9999" max="9999" width="1.85546875" customWidth="1"/>
    <col min="10000" max="10002" width="3.5703125" customWidth="1"/>
    <col min="10241" max="10241" width="17.28515625" customWidth="1"/>
    <col min="10242" max="10245" width="13.85546875" customWidth="1"/>
    <col min="10246" max="10246" width="2.7109375" customWidth="1"/>
    <col min="10247" max="10247" width="1.5703125" customWidth="1"/>
    <col min="10248" max="10248" width="1.28515625" customWidth="1"/>
    <col min="10249" max="10254" width="3.5703125" customWidth="1"/>
    <col min="10255" max="10255" width="1.85546875" customWidth="1"/>
    <col min="10256" max="10258" width="3.5703125" customWidth="1"/>
    <col min="10497" max="10497" width="17.28515625" customWidth="1"/>
    <col min="10498" max="10501" width="13.85546875" customWidth="1"/>
    <col min="10502" max="10502" width="2.7109375" customWidth="1"/>
    <col min="10503" max="10503" width="1.5703125" customWidth="1"/>
    <col min="10504" max="10504" width="1.28515625" customWidth="1"/>
    <col min="10505" max="10510" width="3.5703125" customWidth="1"/>
    <col min="10511" max="10511" width="1.85546875" customWidth="1"/>
    <col min="10512" max="10514" width="3.5703125" customWidth="1"/>
    <col min="10753" max="10753" width="17.28515625" customWidth="1"/>
    <col min="10754" max="10757" width="13.85546875" customWidth="1"/>
    <col min="10758" max="10758" width="2.7109375" customWidth="1"/>
    <col min="10759" max="10759" width="1.5703125" customWidth="1"/>
    <col min="10760" max="10760" width="1.28515625" customWidth="1"/>
    <col min="10761" max="10766" width="3.5703125" customWidth="1"/>
    <col min="10767" max="10767" width="1.85546875" customWidth="1"/>
    <col min="10768" max="10770" width="3.5703125" customWidth="1"/>
    <col min="11009" max="11009" width="17.28515625" customWidth="1"/>
    <col min="11010" max="11013" width="13.85546875" customWidth="1"/>
    <col min="11014" max="11014" width="2.7109375" customWidth="1"/>
    <col min="11015" max="11015" width="1.5703125" customWidth="1"/>
    <col min="11016" max="11016" width="1.28515625" customWidth="1"/>
    <col min="11017" max="11022" width="3.5703125" customWidth="1"/>
    <col min="11023" max="11023" width="1.85546875" customWidth="1"/>
    <col min="11024" max="11026" width="3.5703125" customWidth="1"/>
    <col min="11265" max="11265" width="17.28515625" customWidth="1"/>
    <col min="11266" max="11269" width="13.85546875" customWidth="1"/>
    <col min="11270" max="11270" width="2.7109375" customWidth="1"/>
    <col min="11271" max="11271" width="1.5703125" customWidth="1"/>
    <col min="11272" max="11272" width="1.28515625" customWidth="1"/>
    <col min="11273" max="11278" width="3.5703125" customWidth="1"/>
    <col min="11279" max="11279" width="1.85546875" customWidth="1"/>
    <col min="11280" max="11282" width="3.5703125" customWidth="1"/>
    <col min="11521" max="11521" width="17.28515625" customWidth="1"/>
    <col min="11522" max="11525" width="13.85546875" customWidth="1"/>
    <col min="11526" max="11526" width="2.7109375" customWidth="1"/>
    <col min="11527" max="11527" width="1.5703125" customWidth="1"/>
    <col min="11528" max="11528" width="1.28515625" customWidth="1"/>
    <col min="11529" max="11534" width="3.5703125" customWidth="1"/>
    <col min="11535" max="11535" width="1.85546875" customWidth="1"/>
    <col min="11536" max="11538" width="3.5703125" customWidth="1"/>
    <col min="11777" max="11777" width="17.28515625" customWidth="1"/>
    <col min="11778" max="11781" width="13.85546875" customWidth="1"/>
    <col min="11782" max="11782" width="2.7109375" customWidth="1"/>
    <col min="11783" max="11783" width="1.5703125" customWidth="1"/>
    <col min="11784" max="11784" width="1.28515625" customWidth="1"/>
    <col min="11785" max="11790" width="3.5703125" customWidth="1"/>
    <col min="11791" max="11791" width="1.85546875" customWidth="1"/>
    <col min="11792" max="11794" width="3.5703125" customWidth="1"/>
    <col min="12033" max="12033" width="17.28515625" customWidth="1"/>
    <col min="12034" max="12037" width="13.85546875" customWidth="1"/>
    <col min="12038" max="12038" width="2.7109375" customWidth="1"/>
    <col min="12039" max="12039" width="1.5703125" customWidth="1"/>
    <col min="12040" max="12040" width="1.28515625" customWidth="1"/>
    <col min="12041" max="12046" width="3.5703125" customWidth="1"/>
    <col min="12047" max="12047" width="1.85546875" customWidth="1"/>
    <col min="12048" max="12050" width="3.5703125" customWidth="1"/>
    <col min="12289" max="12289" width="17.28515625" customWidth="1"/>
    <col min="12290" max="12293" width="13.85546875" customWidth="1"/>
    <col min="12294" max="12294" width="2.7109375" customWidth="1"/>
    <col min="12295" max="12295" width="1.5703125" customWidth="1"/>
    <col min="12296" max="12296" width="1.28515625" customWidth="1"/>
    <col min="12297" max="12302" width="3.5703125" customWidth="1"/>
    <col min="12303" max="12303" width="1.85546875" customWidth="1"/>
    <col min="12304" max="12306" width="3.5703125" customWidth="1"/>
    <col min="12545" max="12545" width="17.28515625" customWidth="1"/>
    <col min="12546" max="12549" width="13.85546875" customWidth="1"/>
    <col min="12550" max="12550" width="2.7109375" customWidth="1"/>
    <col min="12551" max="12551" width="1.5703125" customWidth="1"/>
    <col min="12552" max="12552" width="1.28515625" customWidth="1"/>
    <col min="12553" max="12558" width="3.5703125" customWidth="1"/>
    <col min="12559" max="12559" width="1.85546875" customWidth="1"/>
    <col min="12560" max="12562" width="3.5703125" customWidth="1"/>
    <col min="12801" max="12801" width="17.28515625" customWidth="1"/>
    <col min="12802" max="12805" width="13.85546875" customWidth="1"/>
    <col min="12806" max="12806" width="2.7109375" customWidth="1"/>
    <col min="12807" max="12807" width="1.5703125" customWidth="1"/>
    <col min="12808" max="12808" width="1.28515625" customWidth="1"/>
    <col min="12809" max="12814" width="3.5703125" customWidth="1"/>
    <col min="12815" max="12815" width="1.85546875" customWidth="1"/>
    <col min="12816" max="12818" width="3.5703125" customWidth="1"/>
    <col min="13057" max="13057" width="17.28515625" customWidth="1"/>
    <col min="13058" max="13061" width="13.85546875" customWidth="1"/>
    <col min="13062" max="13062" width="2.7109375" customWidth="1"/>
    <col min="13063" max="13063" width="1.5703125" customWidth="1"/>
    <col min="13064" max="13064" width="1.28515625" customWidth="1"/>
    <col min="13065" max="13070" width="3.5703125" customWidth="1"/>
    <col min="13071" max="13071" width="1.85546875" customWidth="1"/>
    <col min="13072" max="13074" width="3.5703125" customWidth="1"/>
    <col min="13313" max="13313" width="17.28515625" customWidth="1"/>
    <col min="13314" max="13317" width="13.85546875" customWidth="1"/>
    <col min="13318" max="13318" width="2.7109375" customWidth="1"/>
    <col min="13319" max="13319" width="1.5703125" customWidth="1"/>
    <col min="13320" max="13320" width="1.28515625" customWidth="1"/>
    <col min="13321" max="13326" width="3.5703125" customWidth="1"/>
    <col min="13327" max="13327" width="1.85546875" customWidth="1"/>
    <col min="13328" max="13330" width="3.5703125" customWidth="1"/>
    <col min="13569" max="13569" width="17.28515625" customWidth="1"/>
    <col min="13570" max="13573" width="13.85546875" customWidth="1"/>
    <col min="13574" max="13574" width="2.7109375" customWidth="1"/>
    <col min="13575" max="13575" width="1.5703125" customWidth="1"/>
    <col min="13576" max="13576" width="1.28515625" customWidth="1"/>
    <col min="13577" max="13582" width="3.5703125" customWidth="1"/>
    <col min="13583" max="13583" width="1.85546875" customWidth="1"/>
    <col min="13584" max="13586" width="3.5703125" customWidth="1"/>
    <col min="13825" max="13825" width="17.28515625" customWidth="1"/>
    <col min="13826" max="13829" width="13.85546875" customWidth="1"/>
    <col min="13830" max="13830" width="2.7109375" customWidth="1"/>
    <col min="13831" max="13831" width="1.5703125" customWidth="1"/>
    <col min="13832" max="13832" width="1.28515625" customWidth="1"/>
    <col min="13833" max="13838" width="3.5703125" customWidth="1"/>
    <col min="13839" max="13839" width="1.85546875" customWidth="1"/>
    <col min="13840" max="13842" width="3.5703125" customWidth="1"/>
    <col min="14081" max="14081" width="17.28515625" customWidth="1"/>
    <col min="14082" max="14085" width="13.85546875" customWidth="1"/>
    <col min="14086" max="14086" width="2.7109375" customWidth="1"/>
    <col min="14087" max="14087" width="1.5703125" customWidth="1"/>
    <col min="14088" max="14088" width="1.28515625" customWidth="1"/>
    <col min="14089" max="14094" width="3.5703125" customWidth="1"/>
    <col min="14095" max="14095" width="1.85546875" customWidth="1"/>
    <col min="14096" max="14098" width="3.5703125" customWidth="1"/>
    <col min="14337" max="14337" width="17.28515625" customWidth="1"/>
    <col min="14338" max="14341" width="13.85546875" customWidth="1"/>
    <col min="14342" max="14342" width="2.7109375" customWidth="1"/>
    <col min="14343" max="14343" width="1.5703125" customWidth="1"/>
    <col min="14344" max="14344" width="1.28515625" customWidth="1"/>
    <col min="14345" max="14350" width="3.5703125" customWidth="1"/>
    <col min="14351" max="14351" width="1.85546875" customWidth="1"/>
    <col min="14352" max="14354" width="3.5703125" customWidth="1"/>
    <col min="14593" max="14593" width="17.28515625" customWidth="1"/>
    <col min="14594" max="14597" width="13.85546875" customWidth="1"/>
    <col min="14598" max="14598" width="2.7109375" customWidth="1"/>
    <col min="14599" max="14599" width="1.5703125" customWidth="1"/>
    <col min="14600" max="14600" width="1.28515625" customWidth="1"/>
    <col min="14601" max="14606" width="3.5703125" customWidth="1"/>
    <col min="14607" max="14607" width="1.85546875" customWidth="1"/>
    <col min="14608" max="14610" width="3.5703125" customWidth="1"/>
    <col min="14849" max="14849" width="17.28515625" customWidth="1"/>
    <col min="14850" max="14853" width="13.85546875" customWidth="1"/>
    <col min="14854" max="14854" width="2.7109375" customWidth="1"/>
    <col min="14855" max="14855" width="1.5703125" customWidth="1"/>
    <col min="14856" max="14856" width="1.28515625" customWidth="1"/>
    <col min="14857" max="14862" width="3.5703125" customWidth="1"/>
    <col min="14863" max="14863" width="1.85546875" customWidth="1"/>
    <col min="14864" max="14866" width="3.5703125" customWidth="1"/>
    <col min="15105" max="15105" width="17.28515625" customWidth="1"/>
    <col min="15106" max="15109" width="13.85546875" customWidth="1"/>
    <col min="15110" max="15110" width="2.7109375" customWidth="1"/>
    <col min="15111" max="15111" width="1.5703125" customWidth="1"/>
    <col min="15112" max="15112" width="1.28515625" customWidth="1"/>
    <col min="15113" max="15118" width="3.5703125" customWidth="1"/>
    <col min="15119" max="15119" width="1.85546875" customWidth="1"/>
    <col min="15120" max="15122" width="3.5703125" customWidth="1"/>
    <col min="15361" max="15361" width="17.28515625" customWidth="1"/>
    <col min="15362" max="15365" width="13.85546875" customWidth="1"/>
    <col min="15366" max="15366" width="2.7109375" customWidth="1"/>
    <col min="15367" max="15367" width="1.5703125" customWidth="1"/>
    <col min="15368" max="15368" width="1.28515625" customWidth="1"/>
    <col min="15369" max="15374" width="3.5703125" customWidth="1"/>
    <col min="15375" max="15375" width="1.85546875" customWidth="1"/>
    <col min="15376" max="15378" width="3.5703125" customWidth="1"/>
    <col min="15617" max="15617" width="17.28515625" customWidth="1"/>
    <col min="15618" max="15621" width="13.85546875" customWidth="1"/>
    <col min="15622" max="15622" width="2.7109375" customWidth="1"/>
    <col min="15623" max="15623" width="1.5703125" customWidth="1"/>
    <col min="15624" max="15624" width="1.28515625" customWidth="1"/>
    <col min="15625" max="15630" width="3.5703125" customWidth="1"/>
    <col min="15631" max="15631" width="1.85546875" customWidth="1"/>
    <col min="15632" max="15634" width="3.5703125" customWidth="1"/>
    <col min="15873" max="15873" width="17.28515625" customWidth="1"/>
    <col min="15874" max="15877" width="13.85546875" customWidth="1"/>
    <col min="15878" max="15878" width="2.7109375" customWidth="1"/>
    <col min="15879" max="15879" width="1.5703125" customWidth="1"/>
    <col min="15880" max="15880" width="1.28515625" customWidth="1"/>
    <col min="15881" max="15886" width="3.5703125" customWidth="1"/>
    <col min="15887" max="15887" width="1.85546875" customWidth="1"/>
    <col min="15888" max="15890" width="3.5703125" customWidth="1"/>
    <col min="16129" max="16129" width="17.28515625" customWidth="1"/>
    <col min="16130" max="16133" width="13.85546875" customWidth="1"/>
    <col min="16134" max="16134" width="2.7109375" customWidth="1"/>
    <col min="16135" max="16135" width="1.5703125" customWidth="1"/>
    <col min="16136" max="16136" width="1.28515625" customWidth="1"/>
    <col min="16137" max="16142" width="3.5703125" customWidth="1"/>
    <col min="16143" max="16143" width="1.85546875" customWidth="1"/>
    <col min="16144" max="16146" width="3.5703125" customWidth="1"/>
  </cols>
  <sheetData>
    <row r="1" spans="1:18" x14ac:dyDescent="0.2">
      <c r="A1" s="2" t="s">
        <v>735</v>
      </c>
    </row>
    <row r="2" spans="1:18" x14ac:dyDescent="0.2">
      <c r="A2" s="2" t="s">
        <v>865</v>
      </c>
    </row>
    <row r="3" spans="1:18" x14ac:dyDescent="0.2">
      <c r="A3" s="2"/>
    </row>
    <row r="4" spans="1:18" x14ac:dyDescent="0.2">
      <c r="A4" s="19" t="s">
        <v>116</v>
      </c>
      <c r="B4" s="19"/>
      <c r="C4" s="164" t="s">
        <v>737</v>
      </c>
      <c r="D4" s="165"/>
      <c r="E4" s="165"/>
      <c r="F4" s="165"/>
      <c r="G4" s="165"/>
      <c r="H4" s="165"/>
      <c r="I4" s="165"/>
      <c r="J4" s="165"/>
      <c r="K4" s="165"/>
      <c r="L4" s="165"/>
      <c r="M4" s="165"/>
      <c r="N4" s="165"/>
      <c r="O4" s="165"/>
      <c r="P4" s="165" t="s">
        <v>107</v>
      </c>
      <c r="Q4" s="165"/>
      <c r="R4" s="165"/>
    </row>
    <row r="5" spans="1:18" x14ac:dyDescent="0.2">
      <c r="C5" s="37">
        <v>1</v>
      </c>
      <c r="D5" s="37"/>
      <c r="E5" s="37"/>
      <c r="F5" s="37">
        <v>2</v>
      </c>
      <c r="G5" s="37"/>
      <c r="H5" s="37"/>
      <c r="I5" s="37">
        <v>3</v>
      </c>
      <c r="J5" s="37"/>
      <c r="K5" s="37"/>
      <c r="L5" s="37">
        <v>4</v>
      </c>
      <c r="M5" s="37"/>
      <c r="N5" s="37"/>
      <c r="O5" s="37">
        <v>5</v>
      </c>
      <c r="Q5" s="37"/>
      <c r="R5" s="37"/>
    </row>
    <row r="6" spans="1:18" ht="25.5" x14ac:dyDescent="0.2">
      <c r="A6" s="34"/>
      <c r="B6" s="34"/>
      <c r="C6" s="144" t="s">
        <v>702</v>
      </c>
      <c r="D6" s="144" t="s">
        <v>703</v>
      </c>
      <c r="E6" s="146" t="s">
        <v>107</v>
      </c>
      <c r="F6" s="144" t="s">
        <v>702</v>
      </c>
      <c r="G6" s="144" t="s">
        <v>703</v>
      </c>
      <c r="H6" s="146" t="s">
        <v>107</v>
      </c>
      <c r="I6" s="144" t="s">
        <v>702</v>
      </c>
      <c r="J6" s="144" t="s">
        <v>703</v>
      </c>
      <c r="K6" s="146" t="s">
        <v>107</v>
      </c>
      <c r="L6" s="144" t="s">
        <v>702</v>
      </c>
      <c r="M6" s="144" t="s">
        <v>703</v>
      </c>
      <c r="N6" s="146" t="s">
        <v>107</v>
      </c>
      <c r="O6" s="144" t="s">
        <v>702</v>
      </c>
      <c r="P6" s="144" t="s">
        <v>703</v>
      </c>
      <c r="Q6" s="146" t="s">
        <v>107</v>
      </c>
      <c r="R6" s="146" t="s">
        <v>107</v>
      </c>
    </row>
    <row r="7" spans="1:18" ht="14.25" x14ac:dyDescent="0.2">
      <c r="B7" s="164" t="s">
        <v>31</v>
      </c>
      <c r="C7" s="165"/>
      <c r="D7" s="165"/>
      <c r="E7" s="165"/>
      <c r="F7" s="165"/>
      <c r="G7" s="165"/>
      <c r="H7" s="165"/>
      <c r="I7" s="165"/>
      <c r="J7" s="165"/>
      <c r="K7" s="165"/>
      <c r="L7" s="165"/>
      <c r="M7" s="165"/>
      <c r="N7" s="165"/>
      <c r="O7" s="165"/>
      <c r="P7" s="165"/>
      <c r="Q7" s="165"/>
      <c r="R7" s="165"/>
    </row>
    <row r="8" spans="1:18" x14ac:dyDescent="0.2">
      <c r="A8" s="2" t="s">
        <v>102</v>
      </c>
    </row>
    <row r="9" spans="1:18" x14ac:dyDescent="0.2">
      <c r="A9" t="s">
        <v>99</v>
      </c>
      <c r="B9" s="6">
        <v>0.9</v>
      </c>
      <c r="C9" s="6">
        <v>0.2</v>
      </c>
      <c r="D9" s="6">
        <v>0.1</v>
      </c>
      <c r="E9" s="6">
        <v>0</v>
      </c>
      <c r="F9" s="6">
        <v>1.3</v>
      </c>
      <c r="G9" s="6">
        <v>1.1000000000000001</v>
      </c>
      <c r="H9" s="6">
        <v>0.7</v>
      </c>
      <c r="I9" s="6">
        <v>0.7</v>
      </c>
      <c r="J9" s="6">
        <v>0.4</v>
      </c>
      <c r="K9" s="6">
        <v>0.2</v>
      </c>
      <c r="L9" s="6">
        <v>3.1</v>
      </c>
      <c r="M9" s="6">
        <v>2</v>
      </c>
      <c r="N9" s="6">
        <v>0.9</v>
      </c>
      <c r="O9" s="6">
        <v>0.8</v>
      </c>
      <c r="P9" s="6">
        <v>0.4</v>
      </c>
      <c r="Q9" s="6">
        <v>0.2</v>
      </c>
      <c r="R9" s="6">
        <v>4.4000000000000004</v>
      </c>
    </row>
    <row r="10" spans="1:18" x14ac:dyDescent="0.2">
      <c r="A10" t="s">
        <v>100</v>
      </c>
      <c r="B10" s="6">
        <v>1.5</v>
      </c>
      <c r="C10" s="6">
        <v>0.3</v>
      </c>
      <c r="D10" s="6">
        <v>0.1</v>
      </c>
      <c r="E10" s="6">
        <v>0.1</v>
      </c>
      <c r="F10" s="6">
        <v>2</v>
      </c>
      <c r="G10" s="6">
        <v>0.7</v>
      </c>
      <c r="H10" s="6">
        <v>0.8</v>
      </c>
      <c r="I10" s="6">
        <v>1.3</v>
      </c>
      <c r="J10" s="6">
        <v>1.5</v>
      </c>
      <c r="K10" s="6">
        <v>1.2</v>
      </c>
      <c r="L10" s="6">
        <v>5.5</v>
      </c>
      <c r="M10" s="6">
        <v>2.2000000000000002</v>
      </c>
      <c r="N10" s="6">
        <v>1.1000000000000001</v>
      </c>
      <c r="O10" s="6">
        <v>1.4</v>
      </c>
      <c r="P10" s="6">
        <v>1.6</v>
      </c>
      <c r="Q10" s="6">
        <v>1.2</v>
      </c>
      <c r="R10" s="6">
        <v>7.5</v>
      </c>
    </row>
    <row r="11" spans="1:18" x14ac:dyDescent="0.2">
      <c r="A11" t="s">
        <v>101</v>
      </c>
      <c r="B11" s="6">
        <v>1.2</v>
      </c>
      <c r="C11" s="6">
        <v>0.3</v>
      </c>
      <c r="D11" s="6">
        <v>0.1</v>
      </c>
      <c r="E11" s="6">
        <v>0</v>
      </c>
      <c r="F11" s="6">
        <v>1.6</v>
      </c>
      <c r="G11" s="6">
        <v>0.9</v>
      </c>
      <c r="H11" s="6">
        <v>0.7</v>
      </c>
      <c r="I11" s="6">
        <v>0.9</v>
      </c>
      <c r="J11" s="6">
        <v>0.9</v>
      </c>
      <c r="K11" s="6">
        <v>0.7</v>
      </c>
      <c r="L11" s="6">
        <v>4.2</v>
      </c>
      <c r="M11" s="6">
        <v>2.1</v>
      </c>
      <c r="N11" s="6">
        <v>1</v>
      </c>
      <c r="O11" s="6">
        <v>1.1000000000000001</v>
      </c>
      <c r="P11" s="6">
        <v>0.9</v>
      </c>
      <c r="Q11" s="6">
        <v>0.7</v>
      </c>
      <c r="R11" s="6">
        <v>5.8</v>
      </c>
    </row>
    <row r="12" spans="1:18" x14ac:dyDescent="0.2">
      <c r="B12" s="6"/>
      <c r="C12" s="6"/>
      <c r="D12" s="6"/>
      <c r="E12" s="6"/>
      <c r="F12" s="6"/>
      <c r="G12" s="6"/>
      <c r="H12" s="6"/>
      <c r="I12" s="6"/>
      <c r="J12" s="6"/>
      <c r="K12" s="6"/>
      <c r="L12" s="6"/>
      <c r="M12" s="6"/>
      <c r="N12" s="6"/>
      <c r="O12" s="6"/>
      <c r="P12" s="6"/>
      <c r="Q12" s="6"/>
      <c r="R12" s="6"/>
    </row>
    <row r="13" spans="1:18" x14ac:dyDescent="0.2">
      <c r="A13" s="2" t="s">
        <v>303</v>
      </c>
      <c r="B13" s="6"/>
      <c r="C13" s="6"/>
      <c r="D13" s="6"/>
      <c r="E13" s="6"/>
      <c r="F13" s="6"/>
      <c r="G13" s="6"/>
      <c r="H13" s="6"/>
      <c r="I13" s="6"/>
      <c r="J13" s="6"/>
      <c r="K13" s="6"/>
      <c r="L13" s="6"/>
      <c r="M13" s="6"/>
      <c r="N13" s="6"/>
      <c r="O13" s="6"/>
      <c r="P13" s="6"/>
      <c r="Q13" s="6"/>
      <c r="R13" s="6"/>
    </row>
    <row r="14" spans="1:18" x14ac:dyDescent="0.2">
      <c r="A14" t="s">
        <v>99</v>
      </c>
      <c r="B14" s="6">
        <v>0.8</v>
      </c>
      <c r="C14" s="6">
        <v>0.2</v>
      </c>
      <c r="D14" s="6">
        <v>0.1</v>
      </c>
      <c r="E14" s="6">
        <v>0</v>
      </c>
      <c r="F14" s="6">
        <v>1.2</v>
      </c>
      <c r="G14" s="6">
        <v>1</v>
      </c>
      <c r="H14" s="6">
        <v>0.6</v>
      </c>
      <c r="I14" s="6">
        <v>0.6</v>
      </c>
      <c r="J14" s="6">
        <v>0.4</v>
      </c>
      <c r="K14" s="6">
        <v>0.2</v>
      </c>
      <c r="L14" s="6">
        <v>2.8</v>
      </c>
      <c r="M14" s="6">
        <v>1.8</v>
      </c>
      <c r="N14" s="6">
        <v>0.9</v>
      </c>
      <c r="O14" s="6">
        <v>0.7</v>
      </c>
      <c r="P14" s="6">
        <v>0.4</v>
      </c>
      <c r="Q14" s="6">
        <v>0.2</v>
      </c>
      <c r="R14" s="6">
        <v>3.9</v>
      </c>
    </row>
    <row r="15" spans="1:18" x14ac:dyDescent="0.2">
      <c r="A15" t="s">
        <v>100</v>
      </c>
      <c r="B15" s="6">
        <v>0.6</v>
      </c>
      <c r="C15" s="6">
        <v>0.1</v>
      </c>
      <c r="D15" s="6">
        <v>0.1</v>
      </c>
      <c r="E15" s="6">
        <v>0</v>
      </c>
      <c r="F15" s="6">
        <v>0.9</v>
      </c>
      <c r="G15" s="6">
        <v>0.5</v>
      </c>
      <c r="H15" s="6">
        <v>0.6</v>
      </c>
      <c r="I15" s="6">
        <v>0.8</v>
      </c>
      <c r="J15" s="6">
        <v>1.1000000000000001</v>
      </c>
      <c r="K15" s="6">
        <v>0.8</v>
      </c>
      <c r="L15" s="6">
        <v>3.9</v>
      </c>
      <c r="M15" s="6">
        <v>1.2</v>
      </c>
      <c r="N15" s="6">
        <v>0.7</v>
      </c>
      <c r="O15" s="6">
        <v>0.9</v>
      </c>
      <c r="P15" s="6">
        <v>1.1000000000000001</v>
      </c>
      <c r="Q15" s="6">
        <v>0.8</v>
      </c>
      <c r="R15" s="6">
        <v>4.8</v>
      </c>
    </row>
    <row r="16" spans="1:18" x14ac:dyDescent="0.2">
      <c r="A16" t="s">
        <v>101</v>
      </c>
      <c r="B16" s="6">
        <v>0.7</v>
      </c>
      <c r="C16" s="6">
        <v>0.2</v>
      </c>
      <c r="D16" s="6">
        <v>0.1</v>
      </c>
      <c r="E16" s="6">
        <v>0</v>
      </c>
      <c r="F16" s="6">
        <v>1.1000000000000001</v>
      </c>
      <c r="G16" s="6">
        <v>0.8</v>
      </c>
      <c r="H16" s="6">
        <v>0.6</v>
      </c>
      <c r="I16" s="6">
        <v>0.7</v>
      </c>
      <c r="J16" s="6">
        <v>0.7</v>
      </c>
      <c r="K16" s="6">
        <v>0.5</v>
      </c>
      <c r="L16" s="6">
        <v>3.2</v>
      </c>
      <c r="M16" s="6">
        <v>1.5</v>
      </c>
      <c r="N16" s="6">
        <v>0.8</v>
      </c>
      <c r="O16" s="6">
        <v>0.8</v>
      </c>
      <c r="P16" s="6">
        <v>0.7</v>
      </c>
      <c r="Q16" s="6">
        <v>0.5</v>
      </c>
      <c r="R16" s="6">
        <v>4.3</v>
      </c>
    </row>
    <row r="17" spans="1:22" x14ac:dyDescent="0.2">
      <c r="B17" s="6"/>
      <c r="C17" s="6"/>
      <c r="D17" s="6"/>
      <c r="E17" s="6"/>
      <c r="F17" s="6"/>
      <c r="G17" s="6"/>
      <c r="H17" s="6"/>
      <c r="I17" s="6"/>
      <c r="J17" s="6"/>
      <c r="K17" s="6"/>
      <c r="L17" s="6"/>
      <c r="M17" s="6"/>
      <c r="N17" s="6"/>
      <c r="O17" s="6"/>
      <c r="P17" s="6"/>
      <c r="Q17" s="6"/>
      <c r="R17" s="6"/>
    </row>
    <row r="18" spans="1:22" x14ac:dyDescent="0.2">
      <c r="A18" s="2" t="s">
        <v>322</v>
      </c>
      <c r="B18" s="6"/>
      <c r="C18" s="6"/>
      <c r="D18" s="6"/>
      <c r="E18" s="6"/>
      <c r="F18" s="6"/>
      <c r="G18" s="6"/>
      <c r="H18" s="6"/>
      <c r="I18" s="6"/>
      <c r="J18" s="6"/>
      <c r="K18" s="6"/>
      <c r="L18" s="6"/>
      <c r="M18" s="6"/>
      <c r="N18" s="6"/>
      <c r="O18" s="6"/>
      <c r="P18" s="6"/>
      <c r="Q18" s="6"/>
      <c r="R18" s="6"/>
    </row>
    <row r="19" spans="1:22" x14ac:dyDescent="0.2">
      <c r="A19" t="s">
        <v>99</v>
      </c>
      <c r="B19" s="6">
        <v>4</v>
      </c>
      <c r="C19" s="6">
        <v>0.6</v>
      </c>
      <c r="D19" s="6">
        <v>0.6</v>
      </c>
      <c r="E19" s="6">
        <v>0.1</v>
      </c>
      <c r="F19" s="6">
        <v>5.3</v>
      </c>
      <c r="G19" s="6">
        <v>3.5</v>
      </c>
      <c r="H19" s="6">
        <v>2.2000000000000002</v>
      </c>
      <c r="I19" s="6">
        <v>4.3</v>
      </c>
      <c r="J19" s="6">
        <v>1.1000000000000001</v>
      </c>
      <c r="K19" s="6">
        <v>0.8</v>
      </c>
      <c r="L19" s="6">
        <v>11.9</v>
      </c>
      <c r="M19" s="6">
        <v>7.5</v>
      </c>
      <c r="N19" s="6">
        <v>2.8</v>
      </c>
      <c r="O19" s="6">
        <v>4.9000000000000004</v>
      </c>
      <c r="P19" s="6">
        <v>1.2</v>
      </c>
      <c r="Q19" s="6">
        <v>0.8</v>
      </c>
      <c r="R19" s="6">
        <v>17.2</v>
      </c>
    </row>
    <row r="20" spans="1:22" x14ac:dyDescent="0.2">
      <c r="A20" t="s">
        <v>100</v>
      </c>
      <c r="B20" s="6">
        <v>5.8</v>
      </c>
      <c r="C20" s="6">
        <v>1</v>
      </c>
      <c r="D20" s="6">
        <v>0.5</v>
      </c>
      <c r="E20" s="6">
        <v>0.2</v>
      </c>
      <c r="F20" s="6">
        <v>7.5</v>
      </c>
      <c r="G20" s="6">
        <v>1.4</v>
      </c>
      <c r="H20" s="6">
        <v>1.9</v>
      </c>
      <c r="I20" s="6">
        <v>3.4</v>
      </c>
      <c r="J20" s="6">
        <v>3.7</v>
      </c>
      <c r="K20" s="6">
        <v>2.8</v>
      </c>
      <c r="L20" s="6">
        <v>13.1</v>
      </c>
      <c r="M20" s="6">
        <v>7.2</v>
      </c>
      <c r="N20" s="6">
        <v>2.9</v>
      </c>
      <c r="O20" s="6">
        <v>3.8</v>
      </c>
      <c r="P20" s="6">
        <v>3.8</v>
      </c>
      <c r="Q20" s="6">
        <v>2.8</v>
      </c>
      <c r="R20" s="6">
        <v>20.6</v>
      </c>
    </row>
    <row r="21" spans="1:22" x14ac:dyDescent="0.2">
      <c r="A21" t="s">
        <v>101</v>
      </c>
      <c r="B21" s="6">
        <v>5.5</v>
      </c>
      <c r="C21" s="6">
        <v>0.9</v>
      </c>
      <c r="D21" s="6">
        <v>0.5</v>
      </c>
      <c r="E21" s="6">
        <v>0.2</v>
      </c>
      <c r="F21" s="6">
        <v>7</v>
      </c>
      <c r="G21" s="6">
        <v>1.8</v>
      </c>
      <c r="H21" s="6">
        <v>2</v>
      </c>
      <c r="I21" s="6">
        <v>3.6</v>
      </c>
      <c r="J21" s="6">
        <v>3.1</v>
      </c>
      <c r="K21" s="6">
        <v>2.4</v>
      </c>
      <c r="L21" s="6">
        <v>12.9</v>
      </c>
      <c r="M21" s="6">
        <v>7.3</v>
      </c>
      <c r="N21" s="6">
        <v>2.9</v>
      </c>
      <c r="O21" s="6">
        <v>4.0999999999999996</v>
      </c>
      <c r="P21" s="6">
        <v>3.3</v>
      </c>
      <c r="Q21" s="6">
        <v>2.4</v>
      </c>
      <c r="R21" s="6">
        <v>19.899999999999999</v>
      </c>
    </row>
    <row r="22" spans="1:22" x14ac:dyDescent="0.2">
      <c r="B22" s="6"/>
      <c r="C22" s="6"/>
      <c r="D22" s="6"/>
      <c r="E22" s="6"/>
      <c r="F22" s="6"/>
      <c r="G22" s="6"/>
      <c r="H22" s="6"/>
      <c r="I22" s="6"/>
      <c r="J22" s="6"/>
      <c r="K22" s="6"/>
      <c r="L22" s="6"/>
      <c r="M22" s="6"/>
      <c r="N22" s="6"/>
      <c r="O22" s="6"/>
      <c r="P22" s="6"/>
      <c r="Q22" s="6"/>
      <c r="R22" s="6"/>
    </row>
    <row r="23" spans="1:22" x14ac:dyDescent="0.2">
      <c r="A23" s="2" t="s">
        <v>103</v>
      </c>
      <c r="B23" s="6"/>
      <c r="C23" s="6"/>
      <c r="D23" s="6"/>
      <c r="E23" s="6"/>
      <c r="F23" s="6"/>
      <c r="G23" s="6"/>
      <c r="H23" s="6"/>
      <c r="I23" s="6"/>
      <c r="J23" s="6"/>
      <c r="K23" s="6"/>
      <c r="L23" s="6"/>
      <c r="M23" s="6"/>
      <c r="N23" s="6"/>
      <c r="O23" s="6"/>
      <c r="P23" s="6"/>
      <c r="Q23" s="6"/>
      <c r="R23" s="6"/>
    </row>
    <row r="24" spans="1:22" x14ac:dyDescent="0.2">
      <c r="A24" t="s">
        <v>99</v>
      </c>
      <c r="B24" s="6">
        <v>0.7</v>
      </c>
      <c r="C24" s="6">
        <v>0.2</v>
      </c>
      <c r="D24" s="6">
        <v>0.2</v>
      </c>
      <c r="E24" s="6">
        <v>0</v>
      </c>
      <c r="F24" s="6">
        <v>1.1000000000000001</v>
      </c>
      <c r="G24" s="6">
        <v>0.2</v>
      </c>
      <c r="H24" s="6">
        <v>0.2</v>
      </c>
      <c r="I24" s="6">
        <v>0.4</v>
      </c>
      <c r="J24" s="6">
        <v>0.4</v>
      </c>
      <c r="K24" s="6">
        <v>0</v>
      </c>
      <c r="L24" s="6">
        <v>1.3</v>
      </c>
      <c r="M24" s="6">
        <v>0.9</v>
      </c>
      <c r="N24" s="6">
        <v>0.4</v>
      </c>
      <c r="O24" s="6">
        <v>0.6</v>
      </c>
      <c r="P24" s="6">
        <v>0.4</v>
      </c>
      <c r="Q24" s="6">
        <v>0</v>
      </c>
      <c r="R24" s="6">
        <v>2.2999999999999998</v>
      </c>
    </row>
    <row r="25" spans="1:22" x14ac:dyDescent="0.2">
      <c r="A25" t="s">
        <v>100</v>
      </c>
      <c r="B25" s="6">
        <v>1.4</v>
      </c>
      <c r="C25" s="6">
        <v>0.2</v>
      </c>
      <c r="D25" s="6">
        <v>0.1</v>
      </c>
      <c r="E25" s="6">
        <v>0.1</v>
      </c>
      <c r="F25" s="6">
        <v>1.7</v>
      </c>
      <c r="G25" s="6">
        <v>0.4</v>
      </c>
      <c r="H25" s="6">
        <v>0.5</v>
      </c>
      <c r="I25" s="6">
        <v>0.7</v>
      </c>
      <c r="J25" s="6">
        <v>1</v>
      </c>
      <c r="K25" s="6">
        <v>0.4</v>
      </c>
      <c r="L25" s="6">
        <v>3.1</v>
      </c>
      <c r="M25" s="6">
        <v>1.8</v>
      </c>
      <c r="N25" s="6">
        <v>0.8</v>
      </c>
      <c r="O25" s="6">
        <v>0.8</v>
      </c>
      <c r="P25" s="6">
        <v>1.1000000000000001</v>
      </c>
      <c r="Q25" s="6">
        <v>0.4</v>
      </c>
      <c r="R25" s="6">
        <v>4.8</v>
      </c>
    </row>
    <row r="26" spans="1:22" x14ac:dyDescent="0.2">
      <c r="A26" t="s">
        <v>101</v>
      </c>
      <c r="B26" s="6">
        <v>1.3</v>
      </c>
      <c r="C26" s="6">
        <v>0.2</v>
      </c>
      <c r="D26" s="6">
        <v>0.1</v>
      </c>
      <c r="E26" s="6">
        <v>0.1</v>
      </c>
      <c r="F26" s="6">
        <v>1.7</v>
      </c>
      <c r="G26" s="6">
        <v>0.4</v>
      </c>
      <c r="H26" s="6">
        <v>0.5</v>
      </c>
      <c r="I26" s="6">
        <v>0.7</v>
      </c>
      <c r="J26" s="6">
        <v>0.9</v>
      </c>
      <c r="K26" s="6">
        <v>0.4</v>
      </c>
      <c r="L26" s="6">
        <v>2.9</v>
      </c>
      <c r="M26" s="6">
        <v>1.7</v>
      </c>
      <c r="N26" s="6">
        <v>0.7</v>
      </c>
      <c r="O26" s="6">
        <v>0.8</v>
      </c>
      <c r="P26" s="6">
        <v>1</v>
      </c>
      <c r="Q26" s="6">
        <v>0.4</v>
      </c>
      <c r="R26" s="6">
        <v>4.5</v>
      </c>
    </row>
    <row r="27" spans="1:22" x14ac:dyDescent="0.2">
      <c r="B27" s="6"/>
      <c r="C27" s="6"/>
      <c r="D27" s="6"/>
      <c r="E27" s="6"/>
      <c r="F27" s="6"/>
      <c r="G27" s="6"/>
      <c r="H27" s="6"/>
      <c r="I27" s="6"/>
      <c r="J27" s="6"/>
      <c r="K27" s="6"/>
      <c r="L27" s="6"/>
      <c r="M27" s="6"/>
      <c r="N27" s="6"/>
      <c r="O27" s="6"/>
      <c r="P27" s="6"/>
      <c r="Q27" s="6"/>
      <c r="R27" s="6"/>
    </row>
    <row r="28" spans="1:22" x14ac:dyDescent="0.2">
      <c r="A28" s="11"/>
      <c r="B28" s="11"/>
      <c r="C28" s="40"/>
      <c r="D28" s="11"/>
      <c r="T28" s="31"/>
      <c r="U28" s="31"/>
      <c r="V28" s="31"/>
    </row>
    <row r="55" spans="1:4" x14ac:dyDescent="0.2">
      <c r="A55" s="11" t="s">
        <v>133</v>
      </c>
      <c r="B55" s="11"/>
      <c r="C55" s="40"/>
      <c r="D55" s="11"/>
    </row>
  </sheetData>
  <mergeCells count="3">
    <mergeCell ref="B7:R7"/>
    <mergeCell ref="C4:O4"/>
    <mergeCell ref="P4:R4"/>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0"/>
  <sheetViews>
    <sheetView workbookViewId="0"/>
  </sheetViews>
  <sheetFormatPr defaultRowHeight="12.75" x14ac:dyDescent="0.2"/>
  <cols>
    <col min="1" max="1" width="18.28515625" customWidth="1"/>
    <col min="2" max="19" width="8.7109375" customWidth="1"/>
    <col min="254" max="254" width="18.28515625" customWidth="1"/>
    <col min="510" max="510" width="18.28515625" customWidth="1"/>
    <col min="766" max="766" width="18.28515625" customWidth="1"/>
    <col min="1022" max="1022" width="18.28515625" customWidth="1"/>
    <col min="1278" max="1278" width="18.28515625" customWidth="1"/>
    <col min="1534" max="1534" width="18.28515625" customWidth="1"/>
    <col min="1790" max="1790" width="18.28515625" customWidth="1"/>
    <col min="2046" max="2046" width="18.28515625" customWidth="1"/>
    <col min="2302" max="2302" width="18.28515625" customWidth="1"/>
    <col min="2558" max="2558" width="18.28515625" customWidth="1"/>
    <col min="2814" max="2814" width="18.28515625" customWidth="1"/>
    <col min="3070" max="3070" width="18.28515625" customWidth="1"/>
    <col min="3326" max="3326" width="18.28515625" customWidth="1"/>
    <col min="3582" max="3582" width="18.28515625" customWidth="1"/>
    <col min="3838" max="3838" width="18.28515625" customWidth="1"/>
    <col min="4094" max="4094" width="18.28515625" customWidth="1"/>
    <col min="4350" max="4350" width="18.28515625" customWidth="1"/>
    <col min="4606" max="4606" width="18.28515625" customWidth="1"/>
    <col min="4862" max="4862" width="18.28515625" customWidth="1"/>
    <col min="5118" max="5118" width="18.28515625" customWidth="1"/>
    <col min="5374" max="5374" width="18.28515625" customWidth="1"/>
    <col min="5630" max="5630" width="18.28515625" customWidth="1"/>
    <col min="5886" max="5886" width="18.28515625" customWidth="1"/>
    <col min="6142" max="6142" width="18.28515625" customWidth="1"/>
    <col min="6398" max="6398" width="18.28515625" customWidth="1"/>
    <col min="6654" max="6654" width="18.28515625" customWidth="1"/>
    <col min="6910" max="6910" width="18.28515625" customWidth="1"/>
    <col min="7166" max="7166" width="18.28515625" customWidth="1"/>
    <col min="7422" max="7422" width="18.28515625" customWidth="1"/>
    <col min="7678" max="7678" width="18.28515625" customWidth="1"/>
    <col min="7934" max="7934" width="18.28515625" customWidth="1"/>
    <col min="8190" max="8190" width="18.28515625" customWidth="1"/>
    <col min="8446" max="8446" width="18.28515625" customWidth="1"/>
    <col min="8702" max="8702" width="18.28515625" customWidth="1"/>
    <col min="8958" max="8958" width="18.28515625" customWidth="1"/>
    <col min="9214" max="9214" width="18.28515625" customWidth="1"/>
    <col min="9470" max="9470" width="18.28515625" customWidth="1"/>
    <col min="9726" max="9726" width="18.28515625" customWidth="1"/>
    <col min="9982" max="9982" width="18.28515625" customWidth="1"/>
    <col min="10238" max="10238" width="18.28515625" customWidth="1"/>
    <col min="10494" max="10494" width="18.28515625" customWidth="1"/>
    <col min="10750" max="10750" width="18.28515625" customWidth="1"/>
    <col min="11006" max="11006" width="18.28515625" customWidth="1"/>
    <col min="11262" max="11262" width="18.28515625" customWidth="1"/>
    <col min="11518" max="11518" width="18.28515625" customWidth="1"/>
    <col min="11774" max="11774" width="18.28515625" customWidth="1"/>
    <col min="12030" max="12030" width="18.28515625" customWidth="1"/>
    <col min="12286" max="12286" width="18.28515625" customWidth="1"/>
    <col min="12542" max="12542" width="18.28515625" customWidth="1"/>
    <col min="12798" max="12798" width="18.28515625" customWidth="1"/>
    <col min="13054" max="13054" width="18.28515625" customWidth="1"/>
    <col min="13310" max="13310" width="18.28515625" customWidth="1"/>
    <col min="13566" max="13566" width="18.28515625" customWidth="1"/>
    <col min="13822" max="13822" width="18.28515625" customWidth="1"/>
    <col min="14078" max="14078" width="18.28515625" customWidth="1"/>
    <col min="14334" max="14334" width="18.28515625" customWidth="1"/>
    <col min="14590" max="14590" width="18.28515625" customWidth="1"/>
    <col min="14846" max="14846" width="18.28515625" customWidth="1"/>
    <col min="15102" max="15102" width="18.28515625" customWidth="1"/>
    <col min="15358" max="15358" width="18.28515625" customWidth="1"/>
    <col min="15614" max="15614" width="18.28515625" customWidth="1"/>
    <col min="15870" max="15870" width="18.28515625" customWidth="1"/>
    <col min="16126" max="16126" width="18.28515625" customWidth="1"/>
  </cols>
  <sheetData>
    <row r="1" spans="1:16" x14ac:dyDescent="0.2">
      <c r="A1" s="2" t="s">
        <v>754</v>
      </c>
      <c r="J1" s="24"/>
    </row>
    <row r="2" spans="1:16" x14ac:dyDescent="0.2">
      <c r="A2" s="2"/>
    </row>
    <row r="4" spans="1:16" x14ac:dyDescent="0.2">
      <c r="A4" s="19" t="s">
        <v>116</v>
      </c>
      <c r="B4" s="164" t="s">
        <v>317</v>
      </c>
      <c r="C4" s="165"/>
      <c r="D4" s="165"/>
      <c r="E4" s="165"/>
      <c r="F4" s="165"/>
      <c r="G4" s="165"/>
      <c r="H4" s="165"/>
      <c r="I4" s="165"/>
      <c r="J4" s="165"/>
      <c r="K4" s="165"/>
      <c r="L4" s="165"/>
      <c r="M4" s="165"/>
      <c r="N4" s="166" t="s">
        <v>753</v>
      </c>
      <c r="O4" s="174"/>
      <c r="P4" s="174"/>
    </row>
    <row r="5" spans="1:16" x14ac:dyDescent="0.2">
      <c r="B5" s="164" t="s">
        <v>757</v>
      </c>
      <c r="C5" s="165"/>
      <c r="D5" s="165"/>
      <c r="E5" s="164" t="s">
        <v>750</v>
      </c>
      <c r="F5" s="165"/>
      <c r="G5" s="165"/>
      <c r="H5" s="164" t="s">
        <v>751</v>
      </c>
      <c r="I5" s="165"/>
      <c r="J5" s="165"/>
      <c r="K5" s="164" t="s">
        <v>752</v>
      </c>
      <c r="L5" s="165"/>
      <c r="M5" s="165"/>
      <c r="N5" s="174"/>
      <c r="O5" s="174"/>
      <c r="P5" s="174"/>
    </row>
    <row r="6" spans="1:16" x14ac:dyDescent="0.2">
      <c r="B6" s="52" t="s">
        <v>702</v>
      </c>
      <c r="C6" s="52" t="s">
        <v>703</v>
      </c>
      <c r="D6" s="52" t="s">
        <v>107</v>
      </c>
      <c r="E6" s="147" t="s">
        <v>702</v>
      </c>
      <c r="F6" s="147" t="s">
        <v>703</v>
      </c>
      <c r="G6" s="147" t="s">
        <v>107</v>
      </c>
      <c r="H6" s="147" t="s">
        <v>702</v>
      </c>
      <c r="I6" s="147" t="s">
        <v>703</v>
      </c>
      <c r="J6" s="147" t="s">
        <v>107</v>
      </c>
      <c r="K6" s="147" t="s">
        <v>702</v>
      </c>
      <c r="L6" s="147" t="s">
        <v>703</v>
      </c>
      <c r="M6" s="147" t="s">
        <v>107</v>
      </c>
      <c r="N6" s="147" t="s">
        <v>702</v>
      </c>
      <c r="O6" s="147" t="s">
        <v>703</v>
      </c>
      <c r="P6" s="147" t="s">
        <v>107</v>
      </c>
    </row>
    <row r="7" spans="1:16" ht="14.25" x14ac:dyDescent="0.2">
      <c r="B7" s="164" t="s">
        <v>31</v>
      </c>
      <c r="C7" s="164"/>
      <c r="D7" s="164"/>
      <c r="E7" s="164"/>
      <c r="F7" s="164"/>
      <c r="G7" s="164"/>
      <c r="H7" s="164"/>
      <c r="I7" s="164"/>
      <c r="J7" s="164"/>
      <c r="K7" s="164"/>
      <c r="L7" s="164"/>
      <c r="M7" s="164"/>
      <c r="N7" s="164"/>
      <c r="O7" s="164"/>
      <c r="P7" s="164"/>
    </row>
    <row r="8" spans="1:16" x14ac:dyDescent="0.2">
      <c r="A8" t="s">
        <v>99</v>
      </c>
      <c r="B8" s="6">
        <v>0.7</v>
      </c>
      <c r="C8" s="6">
        <v>4.2</v>
      </c>
      <c r="D8" s="6">
        <v>4.9000000000000004</v>
      </c>
      <c r="E8" s="6">
        <v>0.5</v>
      </c>
      <c r="F8" s="6">
        <v>3</v>
      </c>
      <c r="G8" s="6">
        <v>3.5</v>
      </c>
      <c r="H8" s="6">
        <v>0.9</v>
      </c>
      <c r="I8" s="6">
        <v>2.1</v>
      </c>
      <c r="J8" s="6">
        <v>3</v>
      </c>
      <c r="K8" s="6">
        <v>3.8</v>
      </c>
      <c r="L8" s="6">
        <v>5.9</v>
      </c>
      <c r="M8" s="6">
        <v>9.6</v>
      </c>
      <c r="N8" s="6">
        <v>1.2</v>
      </c>
      <c r="O8" s="6">
        <v>2.8</v>
      </c>
      <c r="P8" s="6">
        <v>3.9</v>
      </c>
    </row>
    <row r="9" spans="1:16" x14ac:dyDescent="0.2">
      <c r="A9" t="s">
        <v>100</v>
      </c>
      <c r="B9" s="6">
        <v>1.1000000000000001</v>
      </c>
      <c r="C9" s="6">
        <v>4.2</v>
      </c>
      <c r="D9" s="6">
        <v>5.3</v>
      </c>
      <c r="E9" s="6">
        <v>0.4</v>
      </c>
      <c r="F9" s="6">
        <v>5.3</v>
      </c>
      <c r="G9" s="6">
        <v>5.7</v>
      </c>
      <c r="H9" s="6">
        <v>0.6</v>
      </c>
      <c r="I9" s="6">
        <v>3.2</v>
      </c>
      <c r="J9" s="6">
        <v>3.8</v>
      </c>
      <c r="K9" s="6">
        <v>3.7</v>
      </c>
      <c r="L9" s="6">
        <v>6.1</v>
      </c>
      <c r="M9" s="6">
        <v>9.8000000000000007</v>
      </c>
      <c r="N9" s="6">
        <v>0.9</v>
      </c>
      <c r="O9" s="6">
        <v>3.9</v>
      </c>
      <c r="P9" s="6">
        <v>4.8</v>
      </c>
    </row>
    <row r="10" spans="1:16" x14ac:dyDescent="0.2">
      <c r="A10" t="s">
        <v>101</v>
      </c>
      <c r="B10" s="6">
        <v>0.9</v>
      </c>
      <c r="C10" s="6">
        <v>4.2</v>
      </c>
      <c r="D10" s="6">
        <v>5.0999999999999996</v>
      </c>
      <c r="E10" s="6">
        <v>0.5</v>
      </c>
      <c r="F10" s="6">
        <v>3.9</v>
      </c>
      <c r="G10" s="6">
        <v>4.4000000000000004</v>
      </c>
      <c r="H10" s="6">
        <v>0.7</v>
      </c>
      <c r="I10" s="6">
        <v>2.6</v>
      </c>
      <c r="J10" s="6">
        <v>3.3</v>
      </c>
      <c r="K10" s="6">
        <v>3.7</v>
      </c>
      <c r="L10" s="6">
        <v>6</v>
      </c>
      <c r="M10" s="6">
        <v>9.6999999999999993</v>
      </c>
      <c r="N10" s="6">
        <v>1.1000000000000001</v>
      </c>
      <c r="O10" s="6">
        <v>3.2</v>
      </c>
      <c r="P10" s="6">
        <v>4.3</v>
      </c>
    </row>
  </sheetData>
  <mergeCells count="7">
    <mergeCell ref="B7:P7"/>
    <mergeCell ref="N4:P5"/>
    <mergeCell ref="B4:M4"/>
    <mergeCell ref="B5:D5"/>
    <mergeCell ref="E5:G5"/>
    <mergeCell ref="H5:J5"/>
    <mergeCell ref="K5:M5"/>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topLeftCell="A9" workbookViewId="0">
      <selection activeCell="A28" sqref="A28"/>
    </sheetView>
  </sheetViews>
  <sheetFormatPr defaultRowHeight="12.75" x14ac:dyDescent="0.2"/>
  <cols>
    <col min="1" max="1" width="18.28515625" customWidth="1"/>
    <col min="6" max="6" width="10.28515625" customWidth="1"/>
    <col min="8" max="8" width="10.28515625" customWidth="1"/>
    <col min="9" max="9" width="11.85546875" customWidth="1"/>
    <col min="257" max="257" width="18.28515625" customWidth="1"/>
    <col min="513" max="513" width="18.28515625" customWidth="1"/>
    <col min="769" max="769" width="18.28515625" customWidth="1"/>
    <col min="1025" max="1025" width="18.28515625" customWidth="1"/>
    <col min="1281" max="1281" width="18.28515625" customWidth="1"/>
    <col min="1537" max="1537" width="18.28515625" customWidth="1"/>
    <col min="1793" max="1793" width="18.28515625" customWidth="1"/>
    <col min="2049" max="2049" width="18.28515625" customWidth="1"/>
    <col min="2305" max="2305" width="18.28515625" customWidth="1"/>
    <col min="2561" max="2561" width="18.28515625" customWidth="1"/>
    <col min="2817" max="2817" width="18.28515625" customWidth="1"/>
    <col min="3073" max="3073" width="18.28515625" customWidth="1"/>
    <col min="3329" max="3329" width="18.28515625" customWidth="1"/>
    <col min="3585" max="3585" width="18.28515625" customWidth="1"/>
    <col min="3841" max="3841" width="18.28515625" customWidth="1"/>
    <col min="4097" max="4097" width="18.28515625" customWidth="1"/>
    <col min="4353" max="4353" width="18.28515625" customWidth="1"/>
    <col min="4609" max="4609" width="18.28515625" customWidth="1"/>
    <col min="4865" max="4865" width="18.28515625" customWidth="1"/>
    <col min="5121" max="5121" width="18.28515625" customWidth="1"/>
    <col min="5377" max="5377" width="18.28515625" customWidth="1"/>
    <col min="5633" max="5633" width="18.28515625" customWidth="1"/>
    <col min="5889" max="5889" width="18.28515625" customWidth="1"/>
    <col min="6145" max="6145" width="18.28515625" customWidth="1"/>
    <col min="6401" max="6401" width="18.28515625" customWidth="1"/>
    <col min="6657" max="6657" width="18.28515625" customWidth="1"/>
    <col min="6913" max="6913" width="18.28515625" customWidth="1"/>
    <col min="7169" max="7169" width="18.28515625" customWidth="1"/>
    <col min="7425" max="7425" width="18.28515625" customWidth="1"/>
    <col min="7681" max="7681" width="18.28515625" customWidth="1"/>
    <col min="7937" max="7937" width="18.28515625" customWidth="1"/>
    <col min="8193" max="8193" width="18.28515625" customWidth="1"/>
    <col min="8449" max="8449" width="18.28515625" customWidth="1"/>
    <col min="8705" max="8705" width="18.28515625" customWidth="1"/>
    <col min="8961" max="8961" width="18.28515625" customWidth="1"/>
    <col min="9217" max="9217" width="18.28515625" customWidth="1"/>
    <col min="9473" max="9473" width="18.28515625" customWidth="1"/>
    <col min="9729" max="9729" width="18.28515625" customWidth="1"/>
    <col min="9985" max="9985" width="18.28515625" customWidth="1"/>
    <col min="10241" max="10241" width="18.28515625" customWidth="1"/>
    <col min="10497" max="10497" width="18.28515625" customWidth="1"/>
    <col min="10753" max="10753" width="18.28515625" customWidth="1"/>
    <col min="11009" max="11009" width="18.28515625" customWidth="1"/>
    <col min="11265" max="11265" width="18.28515625" customWidth="1"/>
    <col min="11521" max="11521" width="18.28515625" customWidth="1"/>
    <col min="11777" max="11777" width="18.28515625" customWidth="1"/>
    <col min="12033" max="12033" width="18.28515625" customWidth="1"/>
    <col min="12289" max="12289" width="18.28515625" customWidth="1"/>
    <col min="12545" max="12545" width="18.28515625" customWidth="1"/>
    <col min="12801" max="12801" width="18.28515625" customWidth="1"/>
    <col min="13057" max="13057" width="18.28515625" customWidth="1"/>
    <col min="13313" max="13313" width="18.28515625" customWidth="1"/>
    <col min="13569" max="13569" width="18.28515625" customWidth="1"/>
    <col min="13825" max="13825" width="18.28515625" customWidth="1"/>
    <col min="14081" max="14081" width="18.28515625" customWidth="1"/>
    <col min="14337" max="14337" width="18.28515625" customWidth="1"/>
    <col min="14593" max="14593" width="18.28515625" customWidth="1"/>
    <col min="14849" max="14849" width="18.28515625" customWidth="1"/>
    <col min="15105" max="15105" width="18.28515625" customWidth="1"/>
    <col min="15361" max="15361" width="18.28515625" customWidth="1"/>
    <col min="15617" max="15617" width="18.28515625" customWidth="1"/>
    <col min="15873" max="15873" width="18.28515625" customWidth="1"/>
    <col min="16129" max="16129" width="18.28515625" customWidth="1"/>
  </cols>
  <sheetData>
    <row r="1" spans="1:14" s="19" customFormat="1" ht="14.25" customHeight="1" x14ac:dyDescent="0.2">
      <c r="A1" s="2" t="s">
        <v>755</v>
      </c>
    </row>
    <row r="2" spans="1:14" s="19" customFormat="1" ht="14.25" customHeight="1" x14ac:dyDescent="0.2">
      <c r="A2" s="2" t="s">
        <v>756</v>
      </c>
    </row>
    <row r="4" spans="1:14" ht="12.75" customHeight="1" x14ac:dyDescent="0.2">
      <c r="A4" s="19" t="s">
        <v>116</v>
      </c>
      <c r="B4" s="183" t="s">
        <v>102</v>
      </c>
      <c r="C4" s="183"/>
      <c r="D4" s="183"/>
      <c r="E4" s="183"/>
      <c r="F4" s="166" t="s">
        <v>108</v>
      </c>
      <c r="G4" s="174" t="s">
        <v>103</v>
      </c>
      <c r="H4" s="166" t="s">
        <v>759</v>
      </c>
      <c r="I4" s="67"/>
      <c r="J4" s="10"/>
      <c r="K4" s="10"/>
      <c r="L4" s="10"/>
      <c r="M4" s="10"/>
      <c r="N4" s="10"/>
    </row>
    <row r="5" spans="1:14" ht="26.25" customHeight="1" x14ac:dyDescent="0.2">
      <c r="B5" s="9" t="s">
        <v>757</v>
      </c>
      <c r="C5" s="9" t="s">
        <v>750</v>
      </c>
      <c r="D5" s="9" t="s">
        <v>758</v>
      </c>
      <c r="E5" s="9" t="s">
        <v>752</v>
      </c>
      <c r="F5" s="166"/>
      <c r="G5" s="174"/>
      <c r="H5" s="174"/>
      <c r="J5" s="9"/>
      <c r="K5" s="9"/>
      <c r="L5" s="9"/>
      <c r="M5" s="9"/>
      <c r="N5" s="9"/>
    </row>
    <row r="6" spans="1:14" ht="14.25" x14ac:dyDescent="0.2">
      <c r="A6" s="2"/>
      <c r="B6" s="164" t="s">
        <v>31</v>
      </c>
      <c r="C6" s="164"/>
      <c r="D6" s="164"/>
      <c r="E6" s="164"/>
      <c r="F6" s="164"/>
      <c r="G6" s="164"/>
      <c r="H6" s="164"/>
      <c r="I6" s="19"/>
      <c r="J6" s="20"/>
      <c r="K6" s="20"/>
      <c r="L6" s="20"/>
      <c r="M6" s="20"/>
      <c r="N6" s="20"/>
    </row>
    <row r="7" spans="1:14" x14ac:dyDescent="0.2">
      <c r="A7" t="s">
        <v>99</v>
      </c>
      <c r="B7" s="6">
        <v>3.4</v>
      </c>
      <c r="C7" s="6">
        <v>0.9</v>
      </c>
      <c r="D7" s="6">
        <v>2.6</v>
      </c>
      <c r="E7" s="6">
        <v>7.8</v>
      </c>
      <c r="F7" s="6">
        <v>3</v>
      </c>
      <c r="G7" s="6">
        <v>1.9</v>
      </c>
      <c r="H7" s="6">
        <v>3</v>
      </c>
      <c r="J7" s="6"/>
      <c r="K7" s="6"/>
      <c r="L7" s="6"/>
      <c r="M7" s="6"/>
      <c r="N7" s="6"/>
    </row>
    <row r="8" spans="1:14" x14ac:dyDescent="0.2">
      <c r="A8" t="s">
        <v>100</v>
      </c>
      <c r="B8" s="6">
        <v>1.6</v>
      </c>
      <c r="C8" s="6">
        <v>1.1000000000000001</v>
      </c>
      <c r="D8" s="6">
        <v>1.7</v>
      </c>
      <c r="E8" s="6">
        <v>9.6</v>
      </c>
      <c r="F8" s="6">
        <v>3.1</v>
      </c>
      <c r="G8" s="6">
        <v>2.6</v>
      </c>
      <c r="H8" s="6">
        <v>3</v>
      </c>
      <c r="J8" s="6"/>
      <c r="K8" s="6"/>
      <c r="L8" s="6"/>
      <c r="M8" s="6"/>
      <c r="N8" s="6"/>
    </row>
    <row r="9" spans="1:14" x14ac:dyDescent="0.2">
      <c r="A9" t="s">
        <v>101</v>
      </c>
      <c r="B9" s="6">
        <v>2.6</v>
      </c>
      <c r="C9" s="6">
        <v>1</v>
      </c>
      <c r="D9" s="6">
        <v>2.2000000000000002</v>
      </c>
      <c r="E9" s="6">
        <v>8.6999999999999993</v>
      </c>
      <c r="F9" s="6">
        <v>3.1</v>
      </c>
      <c r="G9" s="6">
        <v>2.5</v>
      </c>
      <c r="H9" s="6">
        <v>3</v>
      </c>
      <c r="J9" s="6"/>
      <c r="K9" s="6"/>
      <c r="L9" s="6"/>
      <c r="M9" s="6"/>
      <c r="N9" s="6"/>
    </row>
    <row r="10" spans="1:14" x14ac:dyDescent="0.2">
      <c r="B10" s="6"/>
      <c r="C10" s="6"/>
      <c r="D10" s="6"/>
      <c r="E10" s="6"/>
      <c r="F10" s="6"/>
      <c r="G10" s="6"/>
      <c r="H10" s="6"/>
      <c r="J10" s="6"/>
      <c r="K10" s="6"/>
      <c r="L10" s="6"/>
      <c r="M10" s="6"/>
      <c r="N10" s="6"/>
    </row>
    <row r="11" spans="1:14" x14ac:dyDescent="0.2">
      <c r="A11" s="11" t="s">
        <v>760</v>
      </c>
    </row>
    <row r="12" spans="1:14" x14ac:dyDescent="0.2">
      <c r="A12" s="11"/>
    </row>
    <row r="13" spans="1:14" x14ac:dyDescent="0.2">
      <c r="A13" s="11"/>
    </row>
    <row r="16" spans="1:14" s="19" customFormat="1" ht="14.25" customHeight="1" x14ac:dyDescent="0.2">
      <c r="A16" s="2"/>
    </row>
    <row r="17" spans="1:22" s="19" customFormat="1" ht="14.25" customHeight="1" x14ac:dyDescent="0.25">
      <c r="A17" s="2" t="s">
        <v>761</v>
      </c>
    </row>
    <row r="18" spans="1:22" s="19" customFormat="1" ht="14.25" customHeight="1" x14ac:dyDescent="0.2">
      <c r="A18" s="2"/>
    </row>
    <row r="19" spans="1:22" ht="12.75" customHeight="1" x14ac:dyDescent="0.2">
      <c r="A19" t="s">
        <v>116</v>
      </c>
      <c r="B19" s="183" t="s">
        <v>102</v>
      </c>
      <c r="C19" s="183"/>
      <c r="D19" s="183"/>
      <c r="E19" s="183"/>
      <c r="F19" s="166" t="s">
        <v>108</v>
      </c>
      <c r="G19" s="191" t="s">
        <v>103</v>
      </c>
      <c r="H19" s="166" t="s">
        <v>759</v>
      </c>
      <c r="I19" s="174"/>
      <c r="J19" s="183"/>
      <c r="K19" s="183"/>
      <c r="L19" s="183"/>
      <c r="M19" s="183"/>
      <c r="N19" s="183"/>
      <c r="O19" s="10"/>
      <c r="P19" s="174"/>
      <c r="Q19" s="10"/>
      <c r="R19" s="10"/>
      <c r="S19" s="10"/>
      <c r="T19" s="10"/>
      <c r="U19" s="10"/>
      <c r="V19" s="34"/>
    </row>
    <row r="20" spans="1:22" s="11" customFormat="1" ht="26.25" customHeight="1" x14ac:dyDescent="0.2">
      <c r="B20" s="148" t="s">
        <v>757</v>
      </c>
      <c r="C20" s="148" t="s">
        <v>750</v>
      </c>
      <c r="D20" s="148" t="s">
        <v>758</v>
      </c>
      <c r="E20" s="148" t="s">
        <v>752</v>
      </c>
      <c r="F20" s="166"/>
      <c r="G20" s="191"/>
      <c r="H20" s="174"/>
      <c r="I20" s="174"/>
      <c r="J20" s="9"/>
      <c r="K20" s="9"/>
      <c r="L20" s="9"/>
      <c r="M20" s="9"/>
      <c r="N20" s="9"/>
      <c r="O20" s="9"/>
      <c r="P20" s="174"/>
      <c r="Q20" s="9"/>
      <c r="R20" s="9"/>
      <c r="S20" s="9"/>
      <c r="T20" s="9"/>
      <c r="U20" s="9"/>
      <c r="V20" s="73"/>
    </row>
    <row r="21" spans="1:22" s="11" customFormat="1" ht="25.5" x14ac:dyDescent="0.2">
      <c r="A21" s="39"/>
      <c r="B21" s="189" t="s">
        <v>763</v>
      </c>
      <c r="C21" s="189"/>
      <c r="D21" s="189"/>
      <c r="E21" s="189"/>
      <c r="F21" s="189"/>
      <c r="G21" s="189"/>
      <c r="H21" s="189"/>
      <c r="I21" s="74" t="s">
        <v>762</v>
      </c>
      <c r="J21" s="190"/>
      <c r="K21" s="190"/>
      <c r="L21" s="190"/>
      <c r="M21" s="190"/>
      <c r="N21" s="190"/>
      <c r="O21" s="190"/>
      <c r="P21" s="190"/>
      <c r="Q21" s="75"/>
      <c r="R21" s="75"/>
      <c r="S21" s="75"/>
      <c r="T21" s="75"/>
      <c r="U21" s="75"/>
      <c r="V21" s="75"/>
    </row>
    <row r="22" spans="1:22" x14ac:dyDescent="0.2">
      <c r="A22" t="s">
        <v>99</v>
      </c>
      <c r="B22">
        <v>632</v>
      </c>
      <c r="C22">
        <v>1710</v>
      </c>
      <c r="D22">
        <v>19569</v>
      </c>
      <c r="E22">
        <v>11978</v>
      </c>
      <c r="F22">
        <v>33890</v>
      </c>
      <c r="G22">
        <v>620</v>
      </c>
      <c r="H22">
        <v>34510</v>
      </c>
      <c r="I22">
        <v>27675</v>
      </c>
    </row>
    <row r="23" spans="1:22" x14ac:dyDescent="0.2">
      <c r="A23" t="s">
        <v>100</v>
      </c>
      <c r="B23">
        <v>227</v>
      </c>
      <c r="C23">
        <v>1356</v>
      </c>
      <c r="D23">
        <v>10390</v>
      </c>
      <c r="E23">
        <v>16532</v>
      </c>
      <c r="F23">
        <v>28505</v>
      </c>
      <c r="G23">
        <v>5826</v>
      </c>
      <c r="H23">
        <v>34331</v>
      </c>
      <c r="I23">
        <v>28820</v>
      </c>
    </row>
    <row r="24" spans="1:22" x14ac:dyDescent="0.2">
      <c r="A24" t="s">
        <v>101</v>
      </c>
      <c r="B24">
        <v>859</v>
      </c>
      <c r="C24">
        <v>3066</v>
      </c>
      <c r="D24">
        <v>29959</v>
      </c>
      <c r="E24">
        <v>28510</v>
      </c>
      <c r="F24">
        <v>62395</v>
      </c>
      <c r="G24">
        <v>6446</v>
      </c>
      <c r="H24">
        <v>68841</v>
      </c>
      <c r="I24">
        <v>56495</v>
      </c>
    </row>
    <row r="26" spans="1:22" x14ac:dyDescent="0.2">
      <c r="A26" s="11"/>
    </row>
    <row r="27" spans="1:22" x14ac:dyDescent="0.2">
      <c r="A27" s="11"/>
    </row>
    <row r="28" spans="1:22" x14ac:dyDescent="0.2">
      <c r="A28" s="11"/>
    </row>
    <row r="30" spans="1:22" x14ac:dyDescent="0.2">
      <c r="L30" s="30"/>
    </row>
    <row r="31" spans="1:22" x14ac:dyDescent="0.2">
      <c r="L31" s="30"/>
    </row>
  </sheetData>
  <mergeCells count="13">
    <mergeCell ref="B21:H21"/>
    <mergeCell ref="J21:P21"/>
    <mergeCell ref="B4:E4"/>
    <mergeCell ref="F4:F5"/>
    <mergeCell ref="B19:E19"/>
    <mergeCell ref="F19:F20"/>
    <mergeCell ref="H19:I20"/>
    <mergeCell ref="J19:N19"/>
    <mergeCell ref="P19:P20"/>
    <mergeCell ref="H4:H5"/>
    <mergeCell ref="B6:H6"/>
    <mergeCell ref="G4:G5"/>
    <mergeCell ref="G19:G20"/>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6"/>
  <sheetViews>
    <sheetView topLeftCell="A9" workbookViewId="0">
      <selection activeCell="H30" sqref="H30"/>
    </sheetView>
  </sheetViews>
  <sheetFormatPr defaultRowHeight="12.75" x14ac:dyDescent="0.2"/>
  <cols>
    <col min="1" max="1" width="22.42578125" customWidth="1"/>
    <col min="2" max="2" width="15.140625" customWidth="1"/>
    <col min="3" max="3" width="13.5703125" customWidth="1"/>
    <col min="4" max="4" width="12.7109375" customWidth="1"/>
    <col min="5" max="5" width="12.28515625" customWidth="1"/>
    <col min="6" max="6" width="4" customWidth="1"/>
    <col min="7" max="7" width="15" customWidth="1"/>
    <col min="8" max="8" width="14.28515625" customWidth="1"/>
    <col min="9" max="9" width="13.140625" customWidth="1"/>
    <col min="10" max="10" width="13.5703125" customWidth="1"/>
  </cols>
  <sheetData>
    <row r="1" spans="1:10" x14ac:dyDescent="0.2">
      <c r="A1" s="2" t="s">
        <v>768</v>
      </c>
    </row>
    <row r="2" spans="1:10" x14ac:dyDescent="0.2">
      <c r="A2" s="2" t="s">
        <v>769</v>
      </c>
    </row>
    <row r="4" spans="1:10" s="19" customFormat="1" x14ac:dyDescent="0.2">
      <c r="A4" s="19" t="s">
        <v>116</v>
      </c>
      <c r="B4" s="164" t="s">
        <v>708</v>
      </c>
      <c r="C4" s="164"/>
      <c r="D4" s="164"/>
      <c r="E4" s="164"/>
      <c r="F4" s="28"/>
      <c r="G4" s="164" t="s">
        <v>707</v>
      </c>
      <c r="H4" s="164"/>
      <c r="I4" s="164"/>
      <c r="J4" s="164"/>
    </row>
    <row r="5" spans="1:10" x14ac:dyDescent="0.2">
      <c r="B5" s="164" t="s">
        <v>764</v>
      </c>
      <c r="C5" s="165"/>
      <c r="D5" s="165"/>
      <c r="E5" s="165"/>
      <c r="F5" s="1"/>
      <c r="G5" s="164" t="s">
        <v>764</v>
      </c>
      <c r="H5" s="165"/>
      <c r="I5" s="165"/>
      <c r="J5" s="165"/>
    </row>
    <row r="6" spans="1:10" ht="27" x14ac:dyDescent="0.2">
      <c r="B6" s="35" t="s">
        <v>765</v>
      </c>
      <c r="C6" s="35" t="s">
        <v>766</v>
      </c>
      <c r="D6" s="35" t="s">
        <v>767</v>
      </c>
      <c r="E6" s="35" t="s">
        <v>107</v>
      </c>
      <c r="F6" s="35"/>
      <c r="G6" s="144" t="s">
        <v>765</v>
      </c>
      <c r="H6" s="144" t="s">
        <v>766</v>
      </c>
      <c r="I6" s="144" t="s">
        <v>767</v>
      </c>
      <c r="J6" s="35" t="s">
        <v>107</v>
      </c>
    </row>
    <row r="7" spans="1:10" ht="14.25" x14ac:dyDescent="0.2">
      <c r="B7" s="164" t="s">
        <v>0</v>
      </c>
      <c r="C7" s="165"/>
      <c r="D7" s="165"/>
      <c r="E7" s="165"/>
      <c r="G7" s="164" t="s">
        <v>0</v>
      </c>
      <c r="H7" s="165"/>
      <c r="I7" s="165"/>
      <c r="J7" s="165"/>
    </row>
    <row r="8" spans="1:10" x14ac:dyDescent="0.2">
      <c r="A8" t="s">
        <v>99</v>
      </c>
      <c r="B8">
        <v>331</v>
      </c>
      <c r="C8">
        <v>4218</v>
      </c>
      <c r="D8">
        <v>103584</v>
      </c>
      <c r="E8">
        <v>108133</v>
      </c>
      <c r="G8">
        <v>618</v>
      </c>
      <c r="H8">
        <v>5058</v>
      </c>
      <c r="I8">
        <v>106285</v>
      </c>
      <c r="J8">
        <v>111962</v>
      </c>
    </row>
    <row r="9" spans="1:10" x14ac:dyDescent="0.2">
      <c r="A9" t="s">
        <v>100</v>
      </c>
      <c r="B9">
        <v>1035</v>
      </c>
      <c r="C9">
        <v>5458</v>
      </c>
      <c r="D9">
        <v>69816</v>
      </c>
      <c r="E9">
        <v>76309</v>
      </c>
      <c r="G9">
        <v>8054</v>
      </c>
      <c r="H9">
        <v>9065</v>
      </c>
      <c r="I9">
        <v>73682</v>
      </c>
      <c r="J9">
        <v>90802</v>
      </c>
    </row>
    <row r="10" spans="1:10" x14ac:dyDescent="0.2">
      <c r="A10" t="s">
        <v>101</v>
      </c>
      <c r="B10">
        <v>1366</v>
      </c>
      <c r="C10">
        <v>9676</v>
      </c>
      <c r="D10">
        <v>173399</v>
      </c>
      <c r="E10">
        <v>184442</v>
      </c>
      <c r="G10">
        <v>8673</v>
      </c>
      <c r="H10">
        <v>14124</v>
      </c>
      <c r="I10">
        <v>179967</v>
      </c>
      <c r="J10">
        <v>202764</v>
      </c>
    </row>
    <row r="12" spans="1:10" s="11" customFormat="1" ht="11.25" x14ac:dyDescent="0.2"/>
    <row r="13" spans="1:10" s="11" customFormat="1" ht="11.25" x14ac:dyDescent="0.2"/>
    <row r="14" spans="1:10" s="11" customFormat="1" ht="11.25" x14ac:dyDescent="0.2"/>
    <row r="15" spans="1:10" x14ac:dyDescent="0.2">
      <c r="A15" s="19"/>
    </row>
    <row r="16" spans="1:10" x14ac:dyDescent="0.2">
      <c r="A16" s="19"/>
    </row>
    <row r="17" spans="1:10" x14ac:dyDescent="0.2">
      <c r="A17" s="2"/>
    </row>
    <row r="18" spans="1:10" x14ac:dyDescent="0.2">
      <c r="A18" s="2" t="s">
        <v>770</v>
      </c>
    </row>
    <row r="20" spans="1:10" s="19" customFormat="1" x14ac:dyDescent="0.2">
      <c r="A20" s="19" t="s">
        <v>116</v>
      </c>
      <c r="B20" s="164" t="s">
        <v>708</v>
      </c>
      <c r="C20" s="164"/>
      <c r="D20" s="164"/>
      <c r="E20" s="164"/>
      <c r="F20" s="142"/>
      <c r="G20" s="164" t="s">
        <v>707</v>
      </c>
      <c r="H20" s="164"/>
      <c r="I20" s="164"/>
      <c r="J20" s="164"/>
    </row>
    <row r="21" spans="1:10" x14ac:dyDescent="0.2">
      <c r="B21" s="164" t="s">
        <v>771</v>
      </c>
      <c r="C21" s="165"/>
      <c r="D21" s="165"/>
      <c r="E21" s="165"/>
      <c r="F21" s="1"/>
      <c r="G21" s="164" t="s">
        <v>771</v>
      </c>
      <c r="H21" s="165"/>
      <c r="I21" s="165"/>
      <c r="J21" s="165"/>
    </row>
    <row r="22" spans="1:10" ht="27" x14ac:dyDescent="0.2">
      <c r="B22" s="144" t="s">
        <v>765</v>
      </c>
      <c r="C22" s="144" t="s">
        <v>766</v>
      </c>
      <c r="D22" s="144" t="s">
        <v>767</v>
      </c>
      <c r="E22" s="35" t="s">
        <v>107</v>
      </c>
      <c r="F22" s="35"/>
      <c r="G22" s="144" t="s">
        <v>765</v>
      </c>
      <c r="H22" s="144" t="s">
        <v>766</v>
      </c>
      <c r="I22" s="144" t="s">
        <v>767</v>
      </c>
      <c r="J22" s="35" t="s">
        <v>107</v>
      </c>
    </row>
    <row r="23" spans="1:10" ht="14.25" x14ac:dyDescent="0.2">
      <c r="B23" s="164" t="s">
        <v>0</v>
      </c>
      <c r="C23" s="165"/>
      <c r="D23" s="165"/>
      <c r="E23" s="165"/>
      <c r="G23" s="164" t="s">
        <v>0</v>
      </c>
      <c r="H23" s="165"/>
      <c r="I23" s="165"/>
      <c r="J23" s="165"/>
    </row>
    <row r="24" spans="1:10" x14ac:dyDescent="0.2">
      <c r="A24" t="s">
        <v>99</v>
      </c>
      <c r="B24">
        <v>264</v>
      </c>
      <c r="C24">
        <v>3948</v>
      </c>
      <c r="D24">
        <v>103921</v>
      </c>
      <c r="E24">
        <v>108133</v>
      </c>
      <c r="G24">
        <v>468</v>
      </c>
      <c r="H24">
        <v>4879</v>
      </c>
      <c r="I24">
        <v>106615</v>
      </c>
      <c r="J24">
        <v>111962</v>
      </c>
    </row>
    <row r="25" spans="1:10" x14ac:dyDescent="0.2">
      <c r="A25" t="s">
        <v>100</v>
      </c>
      <c r="B25">
        <v>588</v>
      </c>
      <c r="C25">
        <v>3481</v>
      </c>
      <c r="D25">
        <v>72241</v>
      </c>
      <c r="E25">
        <v>76309</v>
      </c>
      <c r="G25">
        <v>4380</v>
      </c>
      <c r="H25">
        <v>9133</v>
      </c>
      <c r="I25">
        <v>77289</v>
      </c>
      <c r="J25">
        <v>90802</v>
      </c>
    </row>
    <row r="26" spans="1:10" x14ac:dyDescent="0.2">
      <c r="A26" t="s">
        <v>101</v>
      </c>
      <c r="B26">
        <v>852</v>
      </c>
      <c r="C26">
        <v>7428</v>
      </c>
      <c r="D26">
        <v>176161</v>
      </c>
      <c r="E26">
        <v>184442</v>
      </c>
      <c r="G26">
        <v>4848</v>
      </c>
      <c r="H26">
        <v>14012</v>
      </c>
      <c r="I26">
        <v>183904</v>
      </c>
      <c r="J26">
        <v>202764</v>
      </c>
    </row>
    <row r="28" spans="1:10" s="11" customFormat="1" ht="11.25" x14ac:dyDescent="0.2"/>
    <row r="29" spans="1:10" s="11" customFormat="1" ht="11.25" x14ac:dyDescent="0.2"/>
    <row r="30" spans="1:10" s="11" customFormat="1" ht="11.25" x14ac:dyDescent="0.2"/>
    <row r="31" spans="1:10" x14ac:dyDescent="0.2">
      <c r="A31" s="19"/>
    </row>
    <row r="32" spans="1:10" x14ac:dyDescent="0.2">
      <c r="A32" t="s">
        <v>96</v>
      </c>
    </row>
    <row r="33" spans="1:10" x14ac:dyDescent="0.2">
      <c r="A33" s="2"/>
    </row>
    <row r="34" spans="1:10" x14ac:dyDescent="0.2">
      <c r="A34" s="2" t="s">
        <v>772</v>
      </c>
    </row>
    <row r="36" spans="1:10" s="19" customFormat="1" x14ac:dyDescent="0.2">
      <c r="A36" s="19" t="s">
        <v>116</v>
      </c>
      <c r="B36" s="164" t="s">
        <v>708</v>
      </c>
      <c r="C36" s="164"/>
      <c r="D36" s="164"/>
      <c r="E36" s="164"/>
      <c r="F36" s="142"/>
      <c r="G36" s="164" t="s">
        <v>707</v>
      </c>
      <c r="H36" s="164"/>
      <c r="I36" s="164"/>
      <c r="J36" s="164"/>
    </row>
    <row r="37" spans="1:10" x14ac:dyDescent="0.2">
      <c r="B37" s="164" t="s">
        <v>773</v>
      </c>
      <c r="C37" s="165"/>
      <c r="D37" s="165"/>
      <c r="E37" s="165"/>
      <c r="F37" s="1"/>
      <c r="G37" s="164" t="s">
        <v>773</v>
      </c>
      <c r="H37" s="165"/>
      <c r="I37" s="165"/>
      <c r="J37" s="165"/>
    </row>
    <row r="38" spans="1:10" ht="27" x14ac:dyDescent="0.2">
      <c r="B38" s="144" t="s">
        <v>765</v>
      </c>
      <c r="C38" s="144" t="s">
        <v>766</v>
      </c>
      <c r="D38" s="144" t="s">
        <v>767</v>
      </c>
      <c r="E38" s="35" t="s">
        <v>107</v>
      </c>
      <c r="F38" s="35"/>
      <c r="G38" s="144" t="s">
        <v>765</v>
      </c>
      <c r="H38" s="144" t="s">
        <v>766</v>
      </c>
      <c r="I38" s="144" t="s">
        <v>767</v>
      </c>
      <c r="J38" s="35" t="s">
        <v>107</v>
      </c>
    </row>
    <row r="39" spans="1:10" ht="14.25" x14ac:dyDescent="0.2">
      <c r="B39" s="164" t="s">
        <v>0</v>
      </c>
      <c r="C39" s="165"/>
      <c r="D39" s="165"/>
      <c r="E39" s="165"/>
      <c r="G39" s="164" t="s">
        <v>0</v>
      </c>
      <c r="H39" s="165"/>
      <c r="I39" s="165"/>
      <c r="J39" s="165"/>
    </row>
    <row r="40" spans="1:10" x14ac:dyDescent="0.2">
      <c r="A40" t="s">
        <v>99</v>
      </c>
      <c r="B40">
        <v>546</v>
      </c>
      <c r="C40">
        <v>1894</v>
      </c>
      <c r="D40">
        <v>105692</v>
      </c>
      <c r="E40">
        <v>108133</v>
      </c>
      <c r="G40">
        <v>957</v>
      </c>
      <c r="H40">
        <v>2638</v>
      </c>
      <c r="I40">
        <v>108367</v>
      </c>
      <c r="J40">
        <v>111962</v>
      </c>
    </row>
    <row r="41" spans="1:10" x14ac:dyDescent="0.2">
      <c r="A41" t="s">
        <v>100</v>
      </c>
      <c r="B41">
        <v>1191</v>
      </c>
      <c r="C41">
        <v>2986</v>
      </c>
      <c r="D41">
        <v>72132</v>
      </c>
      <c r="E41">
        <v>76309</v>
      </c>
      <c r="G41">
        <v>8756</v>
      </c>
      <c r="H41">
        <v>6302</v>
      </c>
      <c r="I41">
        <v>75744</v>
      </c>
      <c r="J41">
        <v>90802</v>
      </c>
    </row>
    <row r="42" spans="1:10" x14ac:dyDescent="0.2">
      <c r="A42" t="s">
        <v>101</v>
      </c>
      <c r="B42">
        <v>1738</v>
      </c>
      <c r="C42">
        <v>4880</v>
      </c>
      <c r="D42">
        <v>177825</v>
      </c>
      <c r="E42">
        <v>184442</v>
      </c>
      <c r="G42">
        <v>9713</v>
      </c>
      <c r="H42">
        <v>8940</v>
      </c>
      <c r="I42">
        <v>184111</v>
      </c>
      <c r="J42">
        <v>202764</v>
      </c>
    </row>
    <row r="44" spans="1:10" s="11" customFormat="1" ht="11.25" x14ac:dyDescent="0.2"/>
    <row r="45" spans="1:10" s="11" customFormat="1" ht="11.25" x14ac:dyDescent="0.2"/>
    <row r="46" spans="1:10" s="11" customFormat="1" ht="11.25" x14ac:dyDescent="0.2"/>
  </sheetData>
  <mergeCells count="18">
    <mergeCell ref="B4:E4"/>
    <mergeCell ref="G4:J4"/>
    <mergeCell ref="B5:E5"/>
    <mergeCell ref="G5:J5"/>
    <mergeCell ref="B7:E7"/>
    <mergeCell ref="G7:J7"/>
    <mergeCell ref="B20:E20"/>
    <mergeCell ref="G20:J20"/>
    <mergeCell ref="B21:E21"/>
    <mergeCell ref="G21:J21"/>
    <mergeCell ref="B39:E39"/>
    <mergeCell ref="G39:J39"/>
    <mergeCell ref="B23:E23"/>
    <mergeCell ref="G23:J23"/>
    <mergeCell ref="B36:E36"/>
    <mergeCell ref="G36:J36"/>
    <mergeCell ref="B37:E37"/>
    <mergeCell ref="G37:J37"/>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8"/>
  <sheetViews>
    <sheetView workbookViewId="0">
      <selection activeCell="K19" sqref="K19"/>
    </sheetView>
  </sheetViews>
  <sheetFormatPr defaultRowHeight="12.75" x14ac:dyDescent="0.2"/>
  <cols>
    <col min="1" max="1" width="22.5703125" customWidth="1"/>
    <col min="6" max="6" width="9.7109375" customWidth="1"/>
    <col min="7" max="7" width="9.28515625" customWidth="1"/>
    <col min="8" max="8" width="9" customWidth="1"/>
    <col min="9" max="9" width="9.42578125" customWidth="1"/>
  </cols>
  <sheetData>
    <row r="1" spans="1:9" ht="15" x14ac:dyDescent="0.25">
      <c r="A1" s="32" t="s">
        <v>776</v>
      </c>
      <c r="E1" s="101"/>
    </row>
    <row r="2" spans="1:9" ht="15.75" x14ac:dyDescent="0.25">
      <c r="A2" s="68"/>
    </row>
    <row r="3" spans="1:9" x14ac:dyDescent="0.2">
      <c r="A3" s="19" t="s">
        <v>116</v>
      </c>
      <c r="B3" s="164" t="s">
        <v>775</v>
      </c>
      <c r="C3" s="164"/>
      <c r="D3" s="164"/>
      <c r="E3" s="164"/>
      <c r="F3" s="164" t="s">
        <v>774</v>
      </c>
      <c r="G3" s="164"/>
      <c r="H3" s="164"/>
      <c r="I3" s="164"/>
    </row>
    <row r="4" spans="1:9" ht="22.5" x14ac:dyDescent="0.2">
      <c r="A4" s="19"/>
      <c r="B4" s="160" t="s">
        <v>908</v>
      </c>
      <c r="C4" s="160" t="s">
        <v>909</v>
      </c>
      <c r="D4" s="47" t="s">
        <v>933</v>
      </c>
      <c r="E4" s="47" t="s">
        <v>107</v>
      </c>
      <c r="F4" s="160" t="s">
        <v>908</v>
      </c>
      <c r="G4" s="160" t="s">
        <v>909</v>
      </c>
      <c r="H4" s="47" t="s">
        <v>933</v>
      </c>
      <c r="I4" s="47" t="s">
        <v>107</v>
      </c>
    </row>
    <row r="5" spans="1:9" ht="14.25" x14ac:dyDescent="0.2">
      <c r="A5" s="19"/>
      <c r="B5" s="164" t="s">
        <v>956</v>
      </c>
      <c r="C5" s="164"/>
      <c r="D5" s="164"/>
      <c r="E5" s="164"/>
      <c r="F5" s="164" t="s">
        <v>956</v>
      </c>
      <c r="G5" s="164"/>
      <c r="H5" s="164"/>
      <c r="I5" s="164"/>
    </row>
    <row r="6" spans="1:9" x14ac:dyDescent="0.2">
      <c r="A6" s="19" t="s">
        <v>99</v>
      </c>
      <c r="B6">
        <v>1933</v>
      </c>
      <c r="C6">
        <v>1340</v>
      </c>
      <c r="D6">
        <v>1332</v>
      </c>
      <c r="E6">
        <v>4606</v>
      </c>
      <c r="F6">
        <v>1651</v>
      </c>
      <c r="G6">
        <v>970</v>
      </c>
      <c r="H6">
        <v>1284</v>
      </c>
      <c r="I6">
        <v>3906</v>
      </c>
    </row>
    <row r="7" spans="1:9" x14ac:dyDescent="0.2">
      <c r="A7" s="19" t="s">
        <v>100</v>
      </c>
      <c r="B7">
        <v>1084</v>
      </c>
      <c r="C7">
        <v>389</v>
      </c>
      <c r="D7">
        <v>881</v>
      </c>
      <c r="E7">
        <v>2355</v>
      </c>
      <c r="F7">
        <v>984</v>
      </c>
      <c r="G7">
        <v>361</v>
      </c>
      <c r="H7">
        <v>856</v>
      </c>
      <c r="I7">
        <v>2202</v>
      </c>
    </row>
    <row r="8" spans="1:9" x14ac:dyDescent="0.2">
      <c r="A8" s="19" t="s">
        <v>101</v>
      </c>
      <c r="B8">
        <v>3018</v>
      </c>
      <c r="C8">
        <v>1729</v>
      </c>
      <c r="D8">
        <v>2214</v>
      </c>
      <c r="E8">
        <v>6960</v>
      </c>
      <c r="F8">
        <v>2636</v>
      </c>
      <c r="G8">
        <v>1332</v>
      </c>
      <c r="H8">
        <v>2141</v>
      </c>
      <c r="I8">
        <v>6108</v>
      </c>
    </row>
  </sheetData>
  <mergeCells count="4">
    <mergeCell ref="B3:E3"/>
    <mergeCell ref="F3:I3"/>
    <mergeCell ref="B5:E5"/>
    <mergeCell ref="F5:I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b82943-49da-4504-a2f3-a33fb2eb95f1">
      <UserInfo>
        <DisplayName>Harri Kilpeläinen</DisplayName>
        <AccountId>28</AccountId>
        <AccountType/>
      </UserInfo>
      <UserInfo>
        <DisplayName>seppp.ruotsalainen@luke.fi</DisplayName>
        <AccountId>30</AccountId>
        <AccountType/>
      </UserInfo>
      <UserInfo>
        <DisplayName>seppo.ruotsalainen@luke.fi</DisplayName>
        <AccountId>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D8D20-04F0-488C-9BB4-4FB5528B92E8}">
  <ds:schemaRefs>
    <ds:schemaRef ds:uri="http://schemas.microsoft.com/office/2006/documentManagement/types"/>
    <ds:schemaRef ds:uri="ebb82943-49da-4504-a2f3-a33fb2eb95f1"/>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27C941C-11BE-411A-BE6E-1D3012088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30B73-989E-4805-BD59-C47443BAAE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List of tables</vt:lpstr>
      <vt:lpstr>1a</vt:lpstr>
      <vt:lpstr>1b-c</vt:lpstr>
      <vt:lpstr>1d-e</vt:lpstr>
      <vt:lpstr>1f</vt:lpstr>
      <vt:lpstr>2a-d</vt:lpstr>
      <vt:lpstr>3</vt:lpstr>
      <vt:lpstr>4</vt:lpstr>
      <vt:lpstr>5a-d</vt:lpstr>
      <vt:lpstr>6a</vt:lpstr>
      <vt:lpstr>6b</vt:lpstr>
      <vt:lpstr>6c</vt:lpstr>
      <vt:lpstr>6d</vt:lpstr>
      <vt:lpstr>7a-c</vt:lpstr>
      <vt:lpstr>8</vt:lpstr>
      <vt:lpstr>9a</vt:lpstr>
      <vt:lpstr>9b</vt:lpstr>
      <vt:lpstr>9c</vt:lpstr>
      <vt:lpstr>10</vt:lpstr>
      <vt:lpstr>11a-b</vt:lpstr>
      <vt:lpstr>12a-c</vt:lpstr>
      <vt:lpstr>13</vt:lpstr>
      <vt:lpstr>14a-b</vt:lpstr>
      <vt:lpstr>15</vt:lpstr>
      <vt:lpstr>16a-b</vt:lpstr>
      <vt:lpstr>17a</vt:lpstr>
      <vt:lpstr>17b</vt:lpstr>
      <vt:lpstr>17c</vt:lpstr>
      <vt:lpstr>17d</vt:lpstr>
      <vt:lpstr>18a</vt:lpstr>
      <vt:lpstr>18b</vt:lpstr>
      <vt:lpstr>18c</vt:lpstr>
      <vt:lpstr>19a-c</vt:lpstr>
      <vt:lpstr>20a</vt:lpstr>
      <vt:lpstr>20b</vt:lpstr>
      <vt:lpstr>21a</vt:lpstr>
      <vt:lpstr>21b</vt:lpstr>
      <vt:lpstr>21c</vt:lpstr>
      <vt:lpstr>22a</vt:lpstr>
      <vt:lpstr>22b</vt:lpstr>
      <vt:lpstr>22c</vt:lpstr>
      <vt:lpstr>23</vt:lpstr>
      <vt:lpstr>24</vt:lpstr>
      <vt:lpstr>25</vt:lpstr>
      <vt:lpstr>26a-b</vt:lpstr>
      <vt:lpstr>27</vt:lpstr>
      <vt:lpstr>28a-e</vt:lpstr>
      <vt:lpstr>29</vt:lpstr>
      <vt:lpstr>30</vt:lpstr>
      <vt:lpstr>31a</vt:lpstr>
      <vt:lpstr>31b</vt:lpstr>
      <vt:lpstr>32a</vt:lpstr>
      <vt:lpstr>32b-c</vt:lpstr>
      <vt:lpstr>33a-b</vt:lpstr>
      <vt:lpstr>34a-c</vt:lpstr>
      <vt:lpstr>35</vt:lpstr>
      <vt:lpstr>36</vt:lpstr>
      <vt:lpstr>37</vt:lpstr>
      <vt:lpstr>38</vt:lpstr>
      <vt:lpstr>39a-b</vt:lpstr>
      <vt:lpstr>40</vt:lpstr>
      <vt:lpstr>41a-b</vt:lpstr>
      <vt:lpstr>41c</vt:lpstr>
      <vt:lpstr>41d</vt:lpstr>
      <vt:lpstr>42a-b</vt:lpstr>
      <vt:lpstr>43a-b</vt:lpstr>
      <vt:lpstr>44a</vt:lpstr>
      <vt:lpstr>44b</vt:lpstr>
      <vt:lpstr>45a-b</vt:lpstr>
      <vt:lpstr>46a-b</vt:lpstr>
      <vt:lpstr>47a-b</vt:lpstr>
      <vt:lpstr>48a-b</vt:lpstr>
      <vt:lpstr>48c</vt:lpstr>
      <vt:lpstr>49</vt:lpstr>
      <vt:lpstr>50a-b</vt:lpstr>
      <vt:lpstr>51a-c</vt:lpstr>
      <vt:lpstr>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2017-09-06T12:08:45Z</dcterms:created>
  <dcterms:modified xsi:type="dcterms:W3CDTF">2021-11-30T14:15:38Z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y fmtid="{D5CDD505-2E9C-101B-9397-08002B2CF9AE}" pid="3" name="_MarkAsFinal">
    <vt:bool>true</vt:bool>
  </property>
</Properties>
</file>